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PC PERSONALE 12 FEBBRAIO 2021\1 TONINO\1 CORSA\Corsa 2021\Il weekend della velocità\"/>
    </mc:Choice>
  </mc:AlternateContent>
  <xr:revisionPtr revIDLastSave="0" documentId="13_ncr:1_{68C0E4DF-036E-4AF6-865D-33ED1149929E}" xr6:coauthVersionLast="46" xr6:coauthVersionMax="46" xr10:uidLastSave="{00000000-0000-0000-0000-000000000000}"/>
  <bookViews>
    <workbookView xWindow="-108" yWindow="-108" windowWidth="23256" windowHeight="14016" tabRatio="786" activeTab="6" xr2:uid="{66B6B673-00DD-45C8-9102-F158336927EB}"/>
  </bookViews>
  <sheets>
    <sheet name="Classifica generale" sheetId="10" r:id="rId1"/>
    <sheet name="Classifica sociale maschile" sheetId="15" r:id="rId2"/>
    <sheet name="Classifica sociale femminile" sheetId="16" r:id="rId3"/>
    <sheet name="Classifica 200m" sheetId="11" r:id="rId4"/>
    <sheet name="Classifica 400m" sheetId="12" r:id="rId5"/>
    <sheet name="Classifica 800m" sheetId="13" r:id="rId6"/>
    <sheet name="Classifica 1500m" sheetId="14" r:id="rId7"/>
  </sheets>
  <definedNames>
    <definedName name="_xlnm._FilterDatabase" localSheetId="0" hidden="1">'Classifica generale'!$A$1:$M$29</definedName>
    <definedName name="_xlnm._FilterDatabase" localSheetId="2" hidden="1">'Classifica sociale femminile'!$A$1:$M$7</definedName>
    <definedName name="_xlnm._FilterDatabase" localSheetId="1" hidden="1">'Classifica sociale maschile'!$A$1:$M$22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5" l="1"/>
  <c r="N5" i="15" s="1"/>
  <c r="N6" i="15" s="1"/>
  <c r="N7" i="15" s="1"/>
  <c r="N8" i="15" s="1"/>
  <c r="N9" i="15" s="1"/>
  <c r="N10" i="15" s="1"/>
  <c r="N11" i="15" s="1"/>
  <c r="N12" i="15" s="1"/>
  <c r="N13" i="15" s="1"/>
  <c r="N14" i="15" s="1"/>
  <c r="N15" i="15" s="1"/>
  <c r="N16" i="15" s="1"/>
  <c r="N17" i="15" s="1"/>
  <c r="N18" i="15" s="1"/>
  <c r="N19" i="15" s="1"/>
  <c r="N20" i="15" s="1"/>
  <c r="N21" i="15" s="1"/>
  <c r="N22" i="15" s="1"/>
  <c r="N3" i="15"/>
  <c r="M3" i="15"/>
  <c r="N4" i="16"/>
  <c r="N5" i="16" s="1"/>
  <c r="N6" i="16" s="1"/>
  <c r="N7" i="16" s="1"/>
  <c r="N3" i="16"/>
  <c r="M7" i="16"/>
  <c r="M6" i="16"/>
  <c r="M5" i="16"/>
  <c r="M4" i="16"/>
  <c r="M3" i="16"/>
  <c r="M2" i="16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2" i="15"/>
  <c r="M11" i="10"/>
  <c r="M5" i="10"/>
  <c r="M7" i="10"/>
  <c r="M18" i="10"/>
  <c r="M4" i="10"/>
  <c r="M23" i="10"/>
  <c r="M16" i="10"/>
  <c r="M17" i="10"/>
  <c r="M20" i="10"/>
  <c r="M19" i="10"/>
  <c r="M15" i="10"/>
  <c r="M9" i="10"/>
  <c r="M24" i="10"/>
  <c r="M22" i="10"/>
  <c r="M26" i="10"/>
  <c r="M27" i="10"/>
  <c r="M6" i="10"/>
  <c r="M3" i="10"/>
  <c r="M21" i="10"/>
  <c r="M13" i="10"/>
  <c r="M25" i="10"/>
  <c r="M28" i="10"/>
  <c r="M29" i="10"/>
  <c r="M8" i="10"/>
  <c r="M2" i="10"/>
  <c r="M12" i="10"/>
  <c r="M14" i="10"/>
  <c r="M10" i="10"/>
</calcChain>
</file>

<file path=xl/sharedStrings.xml><?xml version="1.0" encoding="utf-8"?>
<sst xmlns="http://schemas.openxmlformats.org/spreadsheetml/2006/main" count="898" uniqueCount="185">
  <si>
    <t>COGNOME</t>
  </si>
  <si>
    <t>NOME</t>
  </si>
  <si>
    <t>AUTIERO</t>
  </si>
  <si>
    <t>SALVATORE</t>
  </si>
  <si>
    <t>SPAVENTATO</t>
  </si>
  <si>
    <t>ANTONIO</t>
  </si>
  <si>
    <t>CONTI</t>
  </si>
  <si>
    <t>GIUSEPPE</t>
  </si>
  <si>
    <t>SEI</t>
  </si>
  <si>
    <t>PASINI</t>
  </si>
  <si>
    <t>OSVALDO</t>
  </si>
  <si>
    <t>SGARLATO</t>
  </si>
  <si>
    <t>PAPALIA</t>
  </si>
  <si>
    <t>ANTONIA</t>
  </si>
  <si>
    <t>FABRIZIO</t>
  </si>
  <si>
    <t>CALABRESE</t>
  </si>
  <si>
    <t>GEROSA</t>
  </si>
  <si>
    <t>LIDIA</t>
  </si>
  <si>
    <t>SCRIGNOLI</t>
  </si>
  <si>
    <t>EMANUELE</t>
  </si>
  <si>
    <t>MAURI</t>
  </si>
  <si>
    <t>GIANCARLO</t>
  </si>
  <si>
    <t>MASSIMO</t>
  </si>
  <si>
    <t>RICCARDO</t>
  </si>
  <si>
    <t>CONFORTINI</t>
  </si>
  <si>
    <t>BARBIERI</t>
  </si>
  <si>
    <t>FUMAGALLI</t>
  </si>
  <si>
    <t>ROBERTO</t>
  </si>
  <si>
    <t>ALBERGHINI</t>
  </si>
  <si>
    <t>CAPITELLI</t>
  </si>
  <si>
    <t>VALERIO</t>
  </si>
  <si>
    <t>DONZELLI</t>
  </si>
  <si>
    <t>LUIGI</t>
  </si>
  <si>
    <t>VIGANO</t>
  </si>
  <si>
    <t>TOMAI</t>
  </si>
  <si>
    <t>LAVORGNA</t>
  </si>
  <si>
    <t>SEBASTIANO</t>
  </si>
  <si>
    <t>POLONI</t>
  </si>
  <si>
    <t>MARCO</t>
  </si>
  <si>
    <t>ARDIGO'</t>
  </si>
  <si>
    <t>LUCIANA</t>
  </si>
  <si>
    <t>POS</t>
  </si>
  <si>
    <t>CAPPADONA</t>
  </si>
  <si>
    <t>SALVATORE (ospite)</t>
  </si>
  <si>
    <t>BASILE</t>
  </si>
  <si>
    <t>MARTUCCI</t>
  </si>
  <si>
    <t>TRICASE</t>
  </si>
  <si>
    <t>ISABELLA</t>
  </si>
  <si>
    <t>NUNZIA</t>
  </si>
  <si>
    <t>PALA</t>
  </si>
  <si>
    <t>CRISTIANO</t>
  </si>
  <si>
    <t>PATRIZIA</t>
  </si>
  <si>
    <t>Categoria</t>
  </si>
  <si>
    <t>SM60</t>
  </si>
  <si>
    <t>SM55</t>
  </si>
  <si>
    <t>SM50</t>
  </si>
  <si>
    <t>SM70</t>
  </si>
  <si>
    <t>SM45</t>
  </si>
  <si>
    <t>SM40</t>
  </si>
  <si>
    <t>0'37"80</t>
  </si>
  <si>
    <t>1'27"60</t>
  </si>
  <si>
    <t>3'12"05</t>
  </si>
  <si>
    <t>5'59"31</t>
  </si>
  <si>
    <t>3'03"70</t>
  </si>
  <si>
    <t>1'24"15</t>
  </si>
  <si>
    <t>0'38"20</t>
  </si>
  <si>
    <t>2'27"91</t>
  </si>
  <si>
    <t>1'06"16</t>
  </si>
  <si>
    <t>1'16"97</t>
  </si>
  <si>
    <t>0'33"87</t>
  </si>
  <si>
    <t>1'25"16</t>
  </si>
  <si>
    <t>0'36"59</t>
  </si>
  <si>
    <t>1'19"90</t>
  </si>
  <si>
    <t>0'35"62</t>
  </si>
  <si>
    <t>0'33"90</t>
  </si>
  <si>
    <t>6'13"93</t>
  </si>
  <si>
    <t>6'00"90</t>
  </si>
  <si>
    <t>4'19"30</t>
  </si>
  <si>
    <t>8'05"40</t>
  </si>
  <si>
    <t>6'34"30</t>
  </si>
  <si>
    <t>3'42"19</t>
  </si>
  <si>
    <t>1'46"37</t>
  </si>
  <si>
    <t>0'53"32</t>
  </si>
  <si>
    <t>7'10"20</t>
  </si>
  <si>
    <t>3'26"80</t>
  </si>
  <si>
    <t>1'35"80</t>
  </si>
  <si>
    <t>0'46"70</t>
  </si>
  <si>
    <t>6'32"80</t>
  </si>
  <si>
    <t>1'36"90</t>
  </si>
  <si>
    <t>6'40"80</t>
  </si>
  <si>
    <t>0'51"76</t>
  </si>
  <si>
    <t>3'44"21</t>
  </si>
  <si>
    <t>5'46"48</t>
  </si>
  <si>
    <t>3'46"50</t>
  </si>
  <si>
    <t>1'49"40</t>
  </si>
  <si>
    <t>0'52"15</t>
  </si>
  <si>
    <t>1'06"07</t>
  </si>
  <si>
    <t>9'06"35</t>
  </si>
  <si>
    <t>3'31"19</t>
  </si>
  <si>
    <t>2'02"30</t>
  </si>
  <si>
    <t>7'47"30</t>
  </si>
  <si>
    <t>4'08"34</t>
  </si>
  <si>
    <t>1'02"40</t>
  </si>
  <si>
    <t>1'45"34"</t>
  </si>
  <si>
    <t>7'14"81</t>
  </si>
  <si>
    <t>3'08"26</t>
  </si>
  <si>
    <t>1'33"64</t>
  </si>
  <si>
    <t>0'40"45</t>
  </si>
  <si>
    <t>6'00"06</t>
  </si>
  <si>
    <t>1'40"60</t>
  </si>
  <si>
    <t>0'41"00</t>
  </si>
  <si>
    <t>3'44"00</t>
  </si>
  <si>
    <t>7'43"40</t>
  </si>
  <si>
    <t>6'11"85</t>
  </si>
  <si>
    <t>2'51"75</t>
  </si>
  <si>
    <t>1'23"70</t>
  </si>
  <si>
    <t>0'37"57</t>
  </si>
  <si>
    <t>6'59"10</t>
  </si>
  <si>
    <t>3'32"10</t>
  </si>
  <si>
    <t>1'51"60</t>
  </si>
  <si>
    <t>0'52"70</t>
  </si>
  <si>
    <t>5'56"10</t>
  </si>
  <si>
    <t>1'31"15</t>
  </si>
  <si>
    <t>3'07"30</t>
  </si>
  <si>
    <t>0'46"40</t>
  </si>
  <si>
    <t>1'00"85</t>
  </si>
  <si>
    <t>8'39"10</t>
  </si>
  <si>
    <t>2'03"29</t>
  </si>
  <si>
    <t>4'22"57</t>
  </si>
  <si>
    <t>2'56"60</t>
  </si>
  <si>
    <t>1'18"50</t>
  </si>
  <si>
    <t>3'02"72</t>
  </si>
  <si>
    <t>1'23"72</t>
  </si>
  <si>
    <t>0'34"30</t>
  </si>
  <si>
    <t>3'00"10</t>
  </si>
  <si>
    <t>2'58"00</t>
  </si>
  <si>
    <t>6'12"00</t>
  </si>
  <si>
    <t>6'19"60</t>
  </si>
  <si>
    <t>0'48"20</t>
  </si>
  <si>
    <t>3'34"20</t>
  </si>
  <si>
    <t>7'20"10</t>
  </si>
  <si>
    <t>1'51"30</t>
  </si>
  <si>
    <t>5'52"20</t>
  </si>
  <si>
    <t>4'56"30</t>
  </si>
  <si>
    <t>0'29"87</t>
  </si>
  <si>
    <t>0'50"15</t>
  </si>
  <si>
    <t>0'31"00</t>
  </si>
  <si>
    <t>1'14"00</t>
  </si>
  <si>
    <t>2'54"00</t>
  </si>
  <si>
    <t>5'56"00</t>
  </si>
  <si>
    <t>0'57"00</t>
  </si>
  <si>
    <t>1'59'00</t>
  </si>
  <si>
    <t>0'41"40</t>
  </si>
  <si>
    <t>1'30"90</t>
  </si>
  <si>
    <t>3'26"00</t>
  </si>
  <si>
    <t>6'36"60</t>
  </si>
  <si>
    <t>0'34"00</t>
  </si>
  <si>
    <t>1'18"20</t>
  </si>
  <si>
    <t>3'01"30</t>
  </si>
  <si>
    <t>6'09"10</t>
  </si>
  <si>
    <t>400m - Tempo</t>
  </si>
  <si>
    <t>400m - Punti</t>
  </si>
  <si>
    <t>800m - Tempo</t>
  </si>
  <si>
    <t>800m - Punti</t>
  </si>
  <si>
    <t>200m - Tempo</t>
  </si>
  <si>
    <t>200m - Punti</t>
  </si>
  <si>
    <t>1500m - Tempo</t>
  </si>
  <si>
    <t>1500m - Punti</t>
  </si>
  <si>
    <t>Totale Punti</t>
  </si>
  <si>
    <t>SF50</t>
  </si>
  <si>
    <t>SF65</t>
  </si>
  <si>
    <t>SF35</t>
  </si>
  <si>
    <t>1'13"36</t>
  </si>
  <si>
    <t>0'33"84</t>
  </si>
  <si>
    <t>0'37"40</t>
  </si>
  <si>
    <t>1'25"10</t>
  </si>
  <si>
    <t>2'59"20</t>
  </si>
  <si>
    <t>5'49"20</t>
  </si>
  <si>
    <t>3'01"39</t>
  </si>
  <si>
    <t>2'50'58</t>
  </si>
  <si>
    <t>4'36"80</t>
  </si>
  <si>
    <t>1'45"34</t>
  </si>
  <si>
    <t>2'17"52</t>
  </si>
  <si>
    <t>7'15"30</t>
  </si>
  <si>
    <t>Punti Grand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</si>
</sst>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w Cen MT"/>
      <family val="2"/>
      <scheme val="minor"/>
    </font>
    <font>
      <b/>
      <sz val="10"/>
      <name val="Tahoma"/>
      <family val="2"/>
    </font>
    <font>
      <sz val="11"/>
      <color theme="1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i/>
      <sz val="10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b/>
      <i/>
      <sz val="11"/>
      <color rgb="FF3F3F76"/>
      <name val="Tw Cen MT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Tw Cen MT"/>
      <family val="2"/>
      <scheme val="minor"/>
    </font>
    <font>
      <b/>
      <i/>
      <sz val="11"/>
      <color rgb="FFFF0000"/>
      <name val="Tw Cen MT"/>
      <family val="2"/>
      <scheme val="minor"/>
    </font>
    <font>
      <b/>
      <i/>
      <sz val="10"/>
      <color rgb="FFFF0000"/>
      <name val="Tw Cen MT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2" fillId="5" borderId="0" applyNumberFormat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0" fontId="6" fillId="6" borderId="2" xfId="1" applyFont="1" applyFill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20" fontId="8" fillId="7" borderId="1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10" fillId="6" borderId="1" xfId="2" applyFont="1" applyFill="1" applyBorder="1" applyAlignment="1">
      <alignment horizontal="center"/>
    </xf>
    <xf numFmtId="0" fontId="10" fillId="6" borderId="2" xfId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6" borderId="2" xfId="1" applyFont="1" applyFill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0" fillId="6" borderId="1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11" borderId="1" xfId="0" applyFont="1" applyFill="1" applyBorder="1" applyAlignment="1">
      <alignment horizontal="center"/>
    </xf>
  </cellXfs>
  <cellStyles count="3">
    <cellStyle name="40% - Colore 3" xfId="2" builtinId="39"/>
    <cellStyle name="Input" xfId="1" builtinId="20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9BC8-A6E0-4F81-978A-9528CFC242CA}">
  <dimension ref="A1:Q29"/>
  <sheetViews>
    <sheetView workbookViewId="0">
      <selection activeCell="B4" sqref="B4:M4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5" width="11.19921875" customWidth="1"/>
    <col min="6" max="9" width="10.796875" customWidth="1"/>
    <col min="10" max="10" width="10.19921875" customWidth="1"/>
    <col min="11" max="11" width="12" customWidth="1"/>
    <col min="12" max="12" width="12.5" customWidth="1"/>
    <col min="13" max="13" width="11.5" style="13" customWidth="1"/>
  </cols>
  <sheetData>
    <row r="1" spans="1:17" ht="24.6" customHeight="1" thickBot="1" x14ac:dyDescent="0.3">
      <c r="A1" s="1" t="s">
        <v>41</v>
      </c>
      <c r="B1" s="1" t="s">
        <v>0</v>
      </c>
      <c r="C1" s="1" t="s">
        <v>1</v>
      </c>
      <c r="D1" s="11" t="s">
        <v>52</v>
      </c>
      <c r="E1" s="16" t="s">
        <v>164</v>
      </c>
      <c r="F1" s="16" t="s">
        <v>165</v>
      </c>
      <c r="G1" s="16" t="s">
        <v>160</v>
      </c>
      <c r="H1" s="16" t="s">
        <v>161</v>
      </c>
      <c r="I1" s="16" t="s">
        <v>162</v>
      </c>
      <c r="J1" s="16" t="s">
        <v>163</v>
      </c>
      <c r="K1" s="16" t="s">
        <v>166</v>
      </c>
      <c r="L1" s="17" t="s">
        <v>167</v>
      </c>
      <c r="M1" s="19" t="s">
        <v>168</v>
      </c>
    </row>
    <row r="2" spans="1:17" ht="16.05" customHeight="1" x14ac:dyDescent="0.25">
      <c r="A2" s="2">
        <v>1</v>
      </c>
      <c r="B2" s="20" t="s">
        <v>34</v>
      </c>
      <c r="C2" s="21" t="s">
        <v>51</v>
      </c>
      <c r="D2" s="21" t="s">
        <v>169</v>
      </c>
      <c r="E2" s="6" t="s">
        <v>73</v>
      </c>
      <c r="F2" s="14">
        <v>491</v>
      </c>
      <c r="G2" s="6" t="s">
        <v>132</v>
      </c>
      <c r="H2" s="14">
        <v>469</v>
      </c>
      <c r="I2" s="6" t="s">
        <v>131</v>
      </c>
      <c r="J2" s="14">
        <v>507</v>
      </c>
      <c r="K2" s="6" t="s">
        <v>75</v>
      </c>
      <c r="L2" s="14">
        <v>624</v>
      </c>
      <c r="M2" s="18">
        <f>F2+H2+J2+L2</f>
        <v>2091</v>
      </c>
    </row>
    <row r="3" spans="1:17" ht="16.05" customHeight="1" x14ac:dyDescent="0.25">
      <c r="A3" s="2">
        <v>2</v>
      </c>
      <c r="B3" s="3" t="s">
        <v>9</v>
      </c>
      <c r="C3" s="4" t="s">
        <v>10</v>
      </c>
      <c r="D3" s="4" t="s">
        <v>55</v>
      </c>
      <c r="E3" s="7" t="s">
        <v>144</v>
      </c>
      <c r="F3" s="14">
        <v>437</v>
      </c>
      <c r="G3" s="7" t="s">
        <v>67</v>
      </c>
      <c r="H3" s="14">
        <v>434</v>
      </c>
      <c r="I3" s="7" t="s">
        <v>66</v>
      </c>
      <c r="J3" s="14">
        <v>496</v>
      </c>
      <c r="K3" s="7" t="s">
        <v>143</v>
      </c>
      <c r="L3" s="14">
        <v>660</v>
      </c>
      <c r="M3" s="15">
        <f>F3+H3+J3+L3</f>
        <v>2027</v>
      </c>
    </row>
    <row r="4" spans="1:17" ht="16.05" customHeight="1" x14ac:dyDescent="0.25">
      <c r="A4" s="2">
        <v>3</v>
      </c>
      <c r="B4" s="5" t="s">
        <v>15</v>
      </c>
      <c r="C4" s="9" t="s">
        <v>5</v>
      </c>
      <c r="D4" s="9" t="s">
        <v>54</v>
      </c>
      <c r="E4" s="8" t="s">
        <v>146</v>
      </c>
      <c r="F4" s="14">
        <v>431</v>
      </c>
      <c r="G4" s="8" t="s">
        <v>147</v>
      </c>
      <c r="H4" s="14">
        <v>259</v>
      </c>
      <c r="I4" s="8" t="s">
        <v>148</v>
      </c>
      <c r="J4" s="14">
        <v>225</v>
      </c>
      <c r="K4" s="8" t="s">
        <v>149</v>
      </c>
      <c r="L4" s="14">
        <v>333</v>
      </c>
      <c r="M4" s="15">
        <f>F4+H4+J4+L4</f>
        <v>1248</v>
      </c>
    </row>
    <row r="5" spans="1:17" ht="16.05" customHeight="1" x14ac:dyDescent="0.25">
      <c r="A5" s="2">
        <v>4</v>
      </c>
      <c r="B5" s="5" t="s">
        <v>2</v>
      </c>
      <c r="C5" s="10" t="s">
        <v>3</v>
      </c>
      <c r="D5" s="10" t="s">
        <v>54</v>
      </c>
      <c r="E5" s="7" t="s">
        <v>173</v>
      </c>
      <c r="F5" s="14">
        <v>232</v>
      </c>
      <c r="G5" s="7" t="s">
        <v>172</v>
      </c>
      <c r="H5" s="14">
        <v>277</v>
      </c>
      <c r="I5" s="7" t="s">
        <v>179</v>
      </c>
      <c r="J5" s="14">
        <v>265</v>
      </c>
      <c r="K5" s="7" t="s">
        <v>92</v>
      </c>
      <c r="L5" s="14">
        <v>392</v>
      </c>
      <c r="M5" s="15">
        <f>F5+H5+J5+L5</f>
        <v>1166</v>
      </c>
    </row>
    <row r="6" spans="1:17" ht="16.05" customHeight="1" x14ac:dyDescent="0.25">
      <c r="A6" s="2">
        <v>5</v>
      </c>
      <c r="B6" s="22" t="s">
        <v>12</v>
      </c>
      <c r="C6" s="23" t="s">
        <v>13</v>
      </c>
      <c r="D6" s="23" t="s">
        <v>169</v>
      </c>
      <c r="E6" s="7" t="s">
        <v>145</v>
      </c>
      <c r="F6" s="14">
        <v>1</v>
      </c>
      <c r="G6" s="7" t="s">
        <v>88</v>
      </c>
      <c r="H6" s="14">
        <v>159</v>
      </c>
      <c r="I6" s="7" t="s">
        <v>98</v>
      </c>
      <c r="J6" s="14">
        <v>230</v>
      </c>
      <c r="K6" s="7" t="s">
        <v>89</v>
      </c>
      <c r="L6" s="14">
        <v>489</v>
      </c>
      <c r="M6" s="15">
        <f>F6+H6+J6+L6</f>
        <v>879</v>
      </c>
    </row>
    <row r="7" spans="1:17" ht="16.05" customHeight="1" x14ac:dyDescent="0.25">
      <c r="A7" s="2">
        <v>6</v>
      </c>
      <c r="B7" s="5" t="s">
        <v>25</v>
      </c>
      <c r="C7" s="4" t="s">
        <v>23</v>
      </c>
      <c r="D7" s="4" t="s">
        <v>53</v>
      </c>
      <c r="E7" s="8" t="s">
        <v>116</v>
      </c>
      <c r="F7" s="14">
        <v>100</v>
      </c>
      <c r="G7" s="8" t="s">
        <v>115</v>
      </c>
      <c r="H7" s="14">
        <v>102</v>
      </c>
      <c r="I7" s="8" t="s">
        <v>114</v>
      </c>
      <c r="J7" s="14">
        <v>336</v>
      </c>
      <c r="K7" s="8" t="s">
        <v>113</v>
      </c>
      <c r="L7" s="14">
        <v>330</v>
      </c>
      <c r="M7" s="15">
        <f>F7+H7+J7+L7</f>
        <v>868</v>
      </c>
    </row>
    <row r="8" spans="1:17" ht="16.05" customHeight="1" x14ac:dyDescent="0.25">
      <c r="A8" s="2">
        <v>7</v>
      </c>
      <c r="B8" s="3" t="s">
        <v>4</v>
      </c>
      <c r="C8" s="4" t="s">
        <v>5</v>
      </c>
      <c r="D8" s="4" t="s">
        <v>53</v>
      </c>
      <c r="E8" s="7" t="s">
        <v>65</v>
      </c>
      <c r="F8" s="14">
        <v>73</v>
      </c>
      <c r="G8" s="7" t="s">
        <v>64</v>
      </c>
      <c r="H8" s="14">
        <v>95</v>
      </c>
      <c r="I8" s="7" t="s">
        <v>63</v>
      </c>
      <c r="J8" s="14">
        <v>204</v>
      </c>
      <c r="K8" s="7" t="s">
        <v>62</v>
      </c>
      <c r="L8" s="14">
        <v>402</v>
      </c>
      <c r="M8" s="15">
        <f>F8+H8+J8+L8</f>
        <v>774</v>
      </c>
    </row>
    <row r="9" spans="1:17" ht="16.05" customHeight="1" x14ac:dyDescent="0.25">
      <c r="A9" s="2">
        <v>8</v>
      </c>
      <c r="B9" s="20" t="s">
        <v>16</v>
      </c>
      <c r="C9" s="25" t="s">
        <v>17</v>
      </c>
      <c r="D9" s="25" t="s">
        <v>170</v>
      </c>
      <c r="E9" s="7" t="s">
        <v>125</v>
      </c>
      <c r="F9" s="14">
        <v>1</v>
      </c>
      <c r="G9" s="7" t="s">
        <v>127</v>
      </c>
      <c r="H9" s="14">
        <v>1</v>
      </c>
      <c r="I9" s="7" t="s">
        <v>128</v>
      </c>
      <c r="J9" s="14">
        <v>269</v>
      </c>
      <c r="K9" s="7" t="s">
        <v>126</v>
      </c>
      <c r="L9" s="14">
        <v>398</v>
      </c>
      <c r="M9" s="15">
        <f>F9+H9+J9+L9</f>
        <v>669</v>
      </c>
    </row>
    <row r="10" spans="1:17" ht="16.05" customHeight="1" x14ac:dyDescent="0.25">
      <c r="A10" s="2">
        <v>9</v>
      </c>
      <c r="B10" s="3" t="s">
        <v>28</v>
      </c>
      <c r="C10" s="4" t="s">
        <v>21</v>
      </c>
      <c r="D10" s="4" t="s">
        <v>54</v>
      </c>
      <c r="E10" s="7" t="s">
        <v>174</v>
      </c>
      <c r="F10" s="14">
        <v>54</v>
      </c>
      <c r="G10" s="7" t="s">
        <v>175</v>
      </c>
      <c r="H10" s="14">
        <v>42</v>
      </c>
      <c r="I10" s="7" t="s">
        <v>176</v>
      </c>
      <c r="J10" s="14">
        <v>171</v>
      </c>
      <c r="K10" s="7" t="s">
        <v>177</v>
      </c>
      <c r="L10" s="14">
        <v>375</v>
      </c>
      <c r="M10" s="15">
        <f>F10+H10+J10+L10</f>
        <v>642</v>
      </c>
    </row>
    <row r="11" spans="1:17" ht="16.05" customHeight="1" x14ac:dyDescent="0.25">
      <c r="A11" s="2">
        <v>10</v>
      </c>
      <c r="B11" s="20" t="s">
        <v>39</v>
      </c>
      <c r="C11" s="23" t="s">
        <v>40</v>
      </c>
      <c r="D11" s="24" t="s">
        <v>169</v>
      </c>
      <c r="E11" s="7" t="s">
        <v>120</v>
      </c>
      <c r="F11" s="14">
        <v>1</v>
      </c>
      <c r="G11" s="7" t="s">
        <v>119</v>
      </c>
      <c r="H11" s="14">
        <v>1</v>
      </c>
      <c r="I11" s="7" t="s">
        <v>118</v>
      </c>
      <c r="J11" s="14">
        <v>222</v>
      </c>
      <c r="K11" s="7" t="s">
        <v>117</v>
      </c>
      <c r="L11" s="14">
        <v>403</v>
      </c>
      <c r="M11" s="15">
        <f>F11+H11+J11+L11</f>
        <v>627</v>
      </c>
    </row>
    <row r="12" spans="1:17" ht="16.05" customHeight="1" x14ac:dyDescent="0.25">
      <c r="A12" s="2">
        <v>11</v>
      </c>
      <c r="B12" s="22" t="s">
        <v>46</v>
      </c>
      <c r="C12" s="23" t="s">
        <v>47</v>
      </c>
      <c r="D12" s="23" t="s">
        <v>169</v>
      </c>
      <c r="E12" s="8" t="s">
        <v>110</v>
      </c>
      <c r="F12" s="14">
        <v>204</v>
      </c>
      <c r="G12" s="8" t="s">
        <v>109</v>
      </c>
      <c r="H12" s="14">
        <v>83</v>
      </c>
      <c r="I12" s="8" t="s">
        <v>111</v>
      </c>
      <c r="J12" s="14">
        <v>119</v>
      </c>
      <c r="K12" s="8" t="s">
        <v>112</v>
      </c>
      <c r="L12" s="14">
        <v>216</v>
      </c>
      <c r="M12" s="15">
        <f>F12+H12+J12+L12</f>
        <v>622</v>
      </c>
    </row>
    <row r="13" spans="1:17" ht="16.05" customHeight="1" x14ac:dyDescent="0.25">
      <c r="A13" s="2">
        <v>12</v>
      </c>
      <c r="B13" s="3" t="s">
        <v>18</v>
      </c>
      <c r="C13" s="4" t="s">
        <v>14</v>
      </c>
      <c r="D13" s="4" t="s">
        <v>55</v>
      </c>
      <c r="E13" s="7" t="s">
        <v>74</v>
      </c>
      <c r="F13" s="14">
        <v>161</v>
      </c>
      <c r="G13" s="7" t="s">
        <v>130</v>
      </c>
      <c r="H13" s="14">
        <v>100</v>
      </c>
      <c r="I13" s="7" t="s">
        <v>129</v>
      </c>
      <c r="J13" s="14">
        <v>127</v>
      </c>
      <c r="K13" s="7" t="s">
        <v>76</v>
      </c>
      <c r="L13" s="14">
        <v>221</v>
      </c>
      <c r="M13" s="15">
        <f>F13+H13+J13+L13</f>
        <v>609</v>
      </c>
    </row>
    <row r="14" spans="1:17" ht="16.05" customHeight="1" x14ac:dyDescent="0.25">
      <c r="A14" s="2">
        <v>13</v>
      </c>
      <c r="B14" s="3" t="s">
        <v>33</v>
      </c>
      <c r="C14" s="4" t="s">
        <v>22</v>
      </c>
      <c r="D14" s="4" t="s">
        <v>55</v>
      </c>
      <c r="E14" s="7" t="s">
        <v>133</v>
      </c>
      <c r="F14" s="14">
        <v>139</v>
      </c>
      <c r="G14" s="7" t="s">
        <v>72</v>
      </c>
      <c r="H14" s="14">
        <v>76</v>
      </c>
      <c r="I14" s="7" t="s">
        <v>134</v>
      </c>
      <c r="J14" s="14">
        <v>98</v>
      </c>
      <c r="K14" s="7" t="s">
        <v>142</v>
      </c>
      <c r="L14" s="14">
        <v>267</v>
      </c>
      <c r="M14" s="15">
        <f>F14+H14+J14+L14</f>
        <v>580</v>
      </c>
    </row>
    <row r="15" spans="1:17" ht="16.05" customHeight="1" x14ac:dyDescent="0.25">
      <c r="A15" s="2">
        <v>14</v>
      </c>
      <c r="B15" s="5" t="s">
        <v>26</v>
      </c>
      <c r="C15" s="4" t="s">
        <v>27</v>
      </c>
      <c r="D15" s="4" t="s">
        <v>55</v>
      </c>
      <c r="E15" s="7" t="s">
        <v>69</v>
      </c>
      <c r="F15" s="14">
        <v>162</v>
      </c>
      <c r="G15" s="7" t="s">
        <v>68</v>
      </c>
      <c r="H15" s="14">
        <v>130</v>
      </c>
      <c r="I15" s="7" t="s">
        <v>135</v>
      </c>
      <c r="J15" s="14">
        <v>114</v>
      </c>
      <c r="K15" s="7" t="s">
        <v>136</v>
      </c>
      <c r="L15" s="14">
        <v>169</v>
      </c>
      <c r="M15" s="15">
        <f>F15+H15+J15+L15</f>
        <v>575</v>
      </c>
    </row>
    <row r="16" spans="1:17" ht="16.05" customHeight="1" x14ac:dyDescent="0.25">
      <c r="A16" s="2">
        <v>15</v>
      </c>
      <c r="B16" s="3" t="s">
        <v>42</v>
      </c>
      <c r="C16" s="10" t="s">
        <v>43</v>
      </c>
      <c r="D16" s="10" t="s">
        <v>55</v>
      </c>
      <c r="E16" s="7" t="s">
        <v>156</v>
      </c>
      <c r="F16" s="14">
        <v>155</v>
      </c>
      <c r="G16" s="7" t="s">
        <v>157</v>
      </c>
      <c r="H16" s="14">
        <v>106</v>
      </c>
      <c r="I16" s="7" t="s">
        <v>158</v>
      </c>
      <c r="J16" s="14">
        <v>89</v>
      </c>
      <c r="K16" s="7" t="s">
        <v>159</v>
      </c>
      <c r="L16" s="14">
        <v>182</v>
      </c>
      <c r="M16" s="15">
        <f>F16+H16+J16+L16</f>
        <v>532</v>
      </c>
      <c r="Q16">
        <v>47</v>
      </c>
    </row>
    <row r="17" spans="1:17" ht="16.05" customHeight="1" x14ac:dyDescent="0.25">
      <c r="A17" s="2">
        <v>16</v>
      </c>
      <c r="B17" s="3" t="s">
        <v>24</v>
      </c>
      <c r="C17" s="4" t="s">
        <v>23</v>
      </c>
      <c r="D17" s="4" t="s">
        <v>54</v>
      </c>
      <c r="E17" s="7" t="s">
        <v>71</v>
      </c>
      <c r="F17" s="14">
        <v>88</v>
      </c>
      <c r="G17" s="7" t="s">
        <v>70</v>
      </c>
      <c r="H17" s="14">
        <v>41</v>
      </c>
      <c r="I17" s="7" t="s">
        <v>178</v>
      </c>
      <c r="J17" s="14">
        <v>151</v>
      </c>
      <c r="K17" s="7" t="s">
        <v>79</v>
      </c>
      <c r="L17" s="14">
        <v>146</v>
      </c>
      <c r="M17" s="15">
        <f>F17+H17+J17+L17</f>
        <v>426</v>
      </c>
      <c r="Q17">
        <v>30</v>
      </c>
    </row>
    <row r="18" spans="1:17" ht="16.05" customHeight="1" x14ac:dyDescent="0.25">
      <c r="A18" s="2">
        <v>17</v>
      </c>
      <c r="B18" s="5" t="s">
        <v>44</v>
      </c>
      <c r="C18" s="4" t="s">
        <v>5</v>
      </c>
      <c r="D18" s="4" t="s">
        <v>54</v>
      </c>
      <c r="E18" s="7" t="s">
        <v>107</v>
      </c>
      <c r="F18" s="14">
        <v>1</v>
      </c>
      <c r="G18" s="7" t="s">
        <v>106</v>
      </c>
      <c r="H18" s="14">
        <v>1</v>
      </c>
      <c r="I18" s="7" t="s">
        <v>105</v>
      </c>
      <c r="J18" s="14">
        <v>95</v>
      </c>
      <c r="K18" s="7" t="s">
        <v>108</v>
      </c>
      <c r="L18" s="14">
        <v>310</v>
      </c>
      <c r="M18" s="15">
        <f>F18+H18+J18+L18</f>
        <v>407</v>
      </c>
      <c r="Q18">
        <v>22</v>
      </c>
    </row>
    <row r="19" spans="1:17" ht="16.05" customHeight="1" x14ac:dyDescent="0.25">
      <c r="A19" s="2">
        <v>18</v>
      </c>
      <c r="B19" s="3" t="s">
        <v>31</v>
      </c>
      <c r="C19" s="4" t="s">
        <v>32</v>
      </c>
      <c r="D19" s="4" t="s">
        <v>55</v>
      </c>
      <c r="E19" s="7" t="s">
        <v>124</v>
      </c>
      <c r="F19" s="14">
        <v>1</v>
      </c>
      <c r="G19" s="7" t="s">
        <v>122</v>
      </c>
      <c r="H19" s="14">
        <v>1</v>
      </c>
      <c r="I19" s="7" t="s">
        <v>123</v>
      </c>
      <c r="J19" s="14">
        <v>50</v>
      </c>
      <c r="K19" s="7" t="s">
        <v>121</v>
      </c>
      <c r="L19" s="14">
        <v>246</v>
      </c>
      <c r="M19" s="15">
        <f>F19+H19+J19+L19</f>
        <v>298</v>
      </c>
    </row>
    <row r="20" spans="1:17" ht="16.05" customHeight="1" x14ac:dyDescent="0.25">
      <c r="A20" s="2">
        <v>19</v>
      </c>
      <c r="B20" s="5" t="s">
        <v>6</v>
      </c>
      <c r="C20" s="10" t="s">
        <v>7</v>
      </c>
      <c r="D20" s="10" t="s">
        <v>56</v>
      </c>
      <c r="E20" s="7" t="s">
        <v>138</v>
      </c>
      <c r="F20" s="14">
        <v>1</v>
      </c>
      <c r="G20" s="7" t="s">
        <v>141</v>
      </c>
      <c r="H20" s="14">
        <v>1</v>
      </c>
      <c r="I20" s="7" t="s">
        <v>139</v>
      </c>
      <c r="J20" s="14">
        <v>100</v>
      </c>
      <c r="K20" s="7" t="s">
        <v>140</v>
      </c>
      <c r="L20" s="14">
        <v>168</v>
      </c>
      <c r="M20" s="15">
        <f>F20+H20+J20+L20</f>
        <v>270</v>
      </c>
    </row>
    <row r="21" spans="1:17" ht="16.05" customHeight="1" x14ac:dyDescent="0.25">
      <c r="A21" s="2">
        <v>20</v>
      </c>
      <c r="B21" s="3" t="s">
        <v>37</v>
      </c>
      <c r="C21" s="4" t="s">
        <v>38</v>
      </c>
      <c r="D21" s="4" t="s">
        <v>53</v>
      </c>
      <c r="E21" s="7" t="s">
        <v>152</v>
      </c>
      <c r="F21" s="14">
        <v>1</v>
      </c>
      <c r="G21" s="7" t="s">
        <v>153</v>
      </c>
      <c r="H21" s="14">
        <v>12</v>
      </c>
      <c r="I21" s="7" t="s">
        <v>154</v>
      </c>
      <c r="J21" s="14">
        <v>37</v>
      </c>
      <c r="K21" s="7" t="s">
        <v>155</v>
      </c>
      <c r="L21" s="14">
        <v>206</v>
      </c>
      <c r="M21" s="15">
        <f>F21+H21+J21+L21</f>
        <v>256</v>
      </c>
    </row>
    <row r="22" spans="1:17" ht="16.05" customHeight="1" x14ac:dyDescent="0.25">
      <c r="A22" s="2">
        <v>21</v>
      </c>
      <c r="B22" s="5" t="s">
        <v>45</v>
      </c>
      <c r="C22" s="4" t="s">
        <v>5</v>
      </c>
      <c r="D22" s="4" t="s">
        <v>54</v>
      </c>
      <c r="E22" s="7" t="s">
        <v>86</v>
      </c>
      <c r="F22" s="14">
        <v>1</v>
      </c>
      <c r="G22" s="7" t="s">
        <v>85</v>
      </c>
      <c r="H22" s="14">
        <v>1</v>
      </c>
      <c r="I22" s="7" t="s">
        <v>84</v>
      </c>
      <c r="J22" s="14">
        <v>7</v>
      </c>
      <c r="K22" s="7" t="s">
        <v>87</v>
      </c>
      <c r="L22" s="14">
        <v>152</v>
      </c>
      <c r="M22" s="15">
        <f>F22+H22+J22+L22</f>
        <v>161</v>
      </c>
    </row>
    <row r="23" spans="1:17" ht="16.05" customHeight="1" x14ac:dyDescent="0.25">
      <c r="A23" s="2">
        <v>22</v>
      </c>
      <c r="B23" s="3" t="s">
        <v>29</v>
      </c>
      <c r="C23" s="9" t="s">
        <v>30</v>
      </c>
      <c r="D23" s="9" t="s">
        <v>53</v>
      </c>
      <c r="E23" s="8" t="s">
        <v>82</v>
      </c>
      <c r="F23" s="14">
        <v>1</v>
      </c>
      <c r="G23" s="8" t="s">
        <v>81</v>
      </c>
      <c r="H23" s="14">
        <v>1</v>
      </c>
      <c r="I23" s="8" t="s">
        <v>80</v>
      </c>
      <c r="J23" s="14">
        <v>1</v>
      </c>
      <c r="K23" s="8" t="s">
        <v>83</v>
      </c>
      <c r="L23" s="14">
        <v>83</v>
      </c>
      <c r="M23" s="15">
        <f>F23+H23+J23+L23</f>
        <v>86</v>
      </c>
    </row>
    <row r="24" spans="1:17" ht="16.05" customHeight="1" x14ac:dyDescent="0.25">
      <c r="A24" s="2">
        <v>23</v>
      </c>
      <c r="B24" s="3" t="s">
        <v>35</v>
      </c>
      <c r="C24" s="4" t="s">
        <v>36</v>
      </c>
      <c r="D24" s="4" t="s">
        <v>57</v>
      </c>
      <c r="E24" s="7" t="s">
        <v>59</v>
      </c>
      <c r="F24" s="14">
        <v>1</v>
      </c>
      <c r="G24" s="7" t="s">
        <v>60</v>
      </c>
      <c r="H24" s="14">
        <v>1</v>
      </c>
      <c r="I24" s="7" t="s">
        <v>61</v>
      </c>
      <c r="J24" s="14">
        <v>3</v>
      </c>
      <c r="K24" s="7" t="s">
        <v>137</v>
      </c>
      <c r="L24" s="14">
        <v>77</v>
      </c>
      <c r="M24" s="15">
        <f>F24+H24+J24+L24</f>
        <v>82</v>
      </c>
    </row>
    <row r="25" spans="1:17" ht="16.05" customHeight="1" x14ac:dyDescent="0.25">
      <c r="A25" s="2">
        <v>24</v>
      </c>
      <c r="B25" s="5" t="s">
        <v>8</v>
      </c>
      <c r="C25" s="10" t="s">
        <v>5</v>
      </c>
      <c r="D25" s="10" t="s">
        <v>56</v>
      </c>
      <c r="E25" s="7" t="s">
        <v>150</v>
      </c>
      <c r="F25" s="14">
        <v>1</v>
      </c>
      <c r="G25" s="7" t="s">
        <v>151</v>
      </c>
      <c r="H25" s="14">
        <v>1</v>
      </c>
      <c r="I25" s="7" t="s">
        <v>77</v>
      </c>
      <c r="J25" s="14">
        <v>1</v>
      </c>
      <c r="K25" s="7" t="s">
        <v>78</v>
      </c>
      <c r="L25" s="14">
        <v>40</v>
      </c>
      <c r="M25" s="15">
        <f>F25+H25+J25+L25</f>
        <v>43</v>
      </c>
    </row>
    <row r="26" spans="1:17" ht="16.05" customHeight="1" x14ac:dyDescent="0.25">
      <c r="A26" s="2">
        <v>25</v>
      </c>
      <c r="B26" s="3" t="s">
        <v>20</v>
      </c>
      <c r="C26" s="4" t="s">
        <v>19</v>
      </c>
      <c r="D26" s="4" t="s">
        <v>58</v>
      </c>
      <c r="E26" s="7" t="s">
        <v>90</v>
      </c>
      <c r="F26" s="14">
        <v>1</v>
      </c>
      <c r="G26" s="7" t="s">
        <v>181</v>
      </c>
      <c r="H26" s="14">
        <v>1</v>
      </c>
      <c r="I26" s="7" t="s">
        <v>91</v>
      </c>
      <c r="J26" s="14">
        <v>1</v>
      </c>
      <c r="K26" s="7" t="s">
        <v>104</v>
      </c>
      <c r="L26" s="14">
        <v>1</v>
      </c>
      <c r="M26" s="15">
        <f>F26+H26+J26+L26</f>
        <v>4</v>
      </c>
    </row>
    <row r="27" spans="1:17" ht="16.05" customHeight="1" x14ac:dyDescent="0.25">
      <c r="A27" s="2">
        <v>26</v>
      </c>
      <c r="B27" s="3" t="s">
        <v>49</v>
      </c>
      <c r="C27" s="4" t="s">
        <v>50</v>
      </c>
      <c r="D27" s="12" t="s">
        <v>58</v>
      </c>
      <c r="E27" s="7" t="s">
        <v>95</v>
      </c>
      <c r="F27" s="14">
        <v>1</v>
      </c>
      <c r="G27" s="7" t="s">
        <v>94</v>
      </c>
      <c r="H27" s="14">
        <v>1</v>
      </c>
      <c r="I27" s="7" t="s">
        <v>93</v>
      </c>
      <c r="J27" s="14">
        <v>1</v>
      </c>
      <c r="K27" s="7" t="s">
        <v>183</v>
      </c>
      <c r="L27" s="14">
        <v>1</v>
      </c>
      <c r="M27" s="15">
        <f>F27+H27+J27+L27</f>
        <v>4</v>
      </c>
    </row>
    <row r="28" spans="1:17" ht="16.05" customHeight="1" x14ac:dyDescent="0.25">
      <c r="A28" s="2">
        <v>27</v>
      </c>
      <c r="B28" s="3" t="s">
        <v>11</v>
      </c>
      <c r="C28" s="4" t="s">
        <v>7</v>
      </c>
      <c r="D28" s="4" t="s">
        <v>54</v>
      </c>
      <c r="E28" s="7" t="s">
        <v>96</v>
      </c>
      <c r="F28" s="14">
        <v>1</v>
      </c>
      <c r="G28" s="7" t="s">
        <v>182</v>
      </c>
      <c r="H28" s="14">
        <v>1</v>
      </c>
      <c r="I28" s="7" t="s">
        <v>180</v>
      </c>
      <c r="J28" s="14">
        <v>1</v>
      </c>
      <c r="K28" s="7" t="s">
        <v>97</v>
      </c>
      <c r="L28" s="14">
        <v>1</v>
      </c>
      <c r="M28" s="15">
        <f>F28+H28+J28+L28</f>
        <v>4</v>
      </c>
    </row>
    <row r="29" spans="1:17" ht="16.05" customHeight="1" x14ac:dyDescent="0.25">
      <c r="A29" s="2">
        <v>28</v>
      </c>
      <c r="B29" s="3" t="s">
        <v>11</v>
      </c>
      <c r="C29" s="4" t="s">
        <v>48</v>
      </c>
      <c r="D29" s="4" t="s">
        <v>171</v>
      </c>
      <c r="E29" s="7" t="s">
        <v>102</v>
      </c>
      <c r="F29" s="14">
        <v>1</v>
      </c>
      <c r="G29" s="7" t="s">
        <v>99</v>
      </c>
      <c r="H29" s="14">
        <v>1</v>
      </c>
      <c r="I29" s="7" t="s">
        <v>101</v>
      </c>
      <c r="J29" s="14">
        <v>1</v>
      </c>
      <c r="K29" s="7" t="s">
        <v>100</v>
      </c>
      <c r="L29" s="14">
        <v>1</v>
      </c>
      <c r="M29" s="15">
        <f>F29+H29+J29+L29</f>
        <v>4</v>
      </c>
    </row>
  </sheetData>
  <sortState xmlns:xlrd2="http://schemas.microsoft.com/office/spreadsheetml/2017/richdata2" ref="A2:M29">
    <sortCondition descending="1" ref="M2:M29"/>
  </sortState>
  <conditionalFormatting sqref="A1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6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F1">
    <cfRule type="colorScale" priority="6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6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:D3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D13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D1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D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5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7">
    <cfRule type="colorScale" priority="5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D8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D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4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D1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D1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D1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D15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D15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5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:D2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B14">
    <cfRule type="colorScale" priority="7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:D14 B6:D6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D14 B6:D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olorScale" priority="5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6:D1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7:D2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D2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D2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D2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D25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3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D2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D2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D2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D2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D2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D2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D1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D17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D1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D18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9:D2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J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L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 B21 B19">
    <cfRule type="colorScale" priority="120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D21 B19:D19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D28 B21:D21 B19:D19">
    <cfRule type="colorScale" priority="1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1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D70A-FBA1-4449-BF57-05346BD08C62}">
  <dimension ref="A1:Q22"/>
  <sheetViews>
    <sheetView workbookViewId="0">
      <selection activeCell="I4" sqref="I4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5" width="11.19921875" customWidth="1"/>
    <col min="6" max="9" width="10.796875" customWidth="1"/>
    <col min="10" max="10" width="10.19921875" customWidth="1"/>
    <col min="11" max="11" width="12" customWidth="1"/>
    <col min="12" max="12" width="12.5" customWidth="1"/>
    <col min="13" max="13" width="11.5" style="13" customWidth="1"/>
    <col min="14" max="14" width="14.59765625" style="27" customWidth="1"/>
  </cols>
  <sheetData>
    <row r="1" spans="1:17" ht="24.6" customHeight="1" thickBot="1" x14ac:dyDescent="0.3">
      <c r="A1" s="1" t="s">
        <v>41</v>
      </c>
      <c r="B1" s="1" t="s">
        <v>0</v>
      </c>
      <c r="C1" s="1" t="s">
        <v>1</v>
      </c>
      <c r="D1" s="11" t="s">
        <v>52</v>
      </c>
      <c r="E1" s="16" t="s">
        <v>164</v>
      </c>
      <c r="F1" s="16" t="s">
        <v>165</v>
      </c>
      <c r="G1" s="16" t="s">
        <v>160</v>
      </c>
      <c r="H1" s="16" t="s">
        <v>161</v>
      </c>
      <c r="I1" s="16" t="s">
        <v>162</v>
      </c>
      <c r="J1" s="16" t="s">
        <v>163</v>
      </c>
      <c r="K1" s="16" t="s">
        <v>166</v>
      </c>
      <c r="L1" s="17" t="s">
        <v>167</v>
      </c>
      <c r="M1" s="19" t="s">
        <v>168</v>
      </c>
      <c r="N1" s="26" t="s">
        <v>184</v>
      </c>
    </row>
    <row r="2" spans="1:17" ht="16.05" customHeight="1" x14ac:dyDescent="0.25">
      <c r="A2" s="2">
        <v>1</v>
      </c>
      <c r="B2" s="3" t="s">
        <v>9</v>
      </c>
      <c r="C2" s="4" t="s">
        <v>10</v>
      </c>
      <c r="D2" s="4" t="s">
        <v>55</v>
      </c>
      <c r="E2" s="7" t="s">
        <v>144</v>
      </c>
      <c r="F2" s="14">
        <v>437</v>
      </c>
      <c r="G2" s="7" t="s">
        <v>67</v>
      </c>
      <c r="H2" s="14">
        <v>434</v>
      </c>
      <c r="I2" s="7" t="s">
        <v>66</v>
      </c>
      <c r="J2" s="14">
        <v>496</v>
      </c>
      <c r="K2" s="7" t="s">
        <v>143</v>
      </c>
      <c r="L2" s="14">
        <v>660</v>
      </c>
      <c r="M2" s="15">
        <f t="shared" ref="M2:M10" si="0">F2+H2+J2+L2</f>
        <v>2027</v>
      </c>
      <c r="N2" s="28">
        <v>100</v>
      </c>
    </row>
    <row r="3" spans="1:17" ht="16.05" customHeight="1" x14ac:dyDescent="0.25">
      <c r="A3" s="2">
        <v>2</v>
      </c>
      <c r="B3" s="5" t="s">
        <v>15</v>
      </c>
      <c r="C3" s="9" t="s">
        <v>5</v>
      </c>
      <c r="D3" s="9" t="s">
        <v>54</v>
      </c>
      <c r="E3" s="8" t="s">
        <v>146</v>
      </c>
      <c r="F3" s="14">
        <v>431</v>
      </c>
      <c r="G3" s="8" t="s">
        <v>147</v>
      </c>
      <c r="H3" s="14">
        <v>259</v>
      </c>
      <c r="I3" s="8" t="s">
        <v>148</v>
      </c>
      <c r="J3" s="14">
        <v>225</v>
      </c>
      <c r="K3" s="8" t="s">
        <v>149</v>
      </c>
      <c r="L3" s="14">
        <v>333</v>
      </c>
      <c r="M3" s="15">
        <f>F3+H3+J3+L3</f>
        <v>1248</v>
      </c>
      <c r="N3" s="28">
        <f>N2-1</f>
        <v>99</v>
      </c>
    </row>
    <row r="4" spans="1:17" ht="16.05" customHeight="1" x14ac:dyDescent="0.25">
      <c r="A4" s="2">
        <v>3</v>
      </c>
      <c r="B4" s="5" t="s">
        <v>2</v>
      </c>
      <c r="C4" s="9" t="s">
        <v>3</v>
      </c>
      <c r="D4" s="9" t="s">
        <v>54</v>
      </c>
      <c r="E4" s="7" t="s">
        <v>173</v>
      </c>
      <c r="F4" s="14">
        <v>232</v>
      </c>
      <c r="G4" s="7" t="s">
        <v>172</v>
      </c>
      <c r="H4" s="14">
        <v>277</v>
      </c>
      <c r="I4" s="7" t="s">
        <v>179</v>
      </c>
      <c r="J4" s="14">
        <v>265</v>
      </c>
      <c r="K4" s="7" t="s">
        <v>92</v>
      </c>
      <c r="L4" s="14">
        <v>392</v>
      </c>
      <c r="M4" s="15">
        <f>F4+H4+J4+L4</f>
        <v>1166</v>
      </c>
      <c r="N4" s="28">
        <f t="shared" ref="N4:N22" si="1">N3-1</f>
        <v>98</v>
      </c>
    </row>
    <row r="5" spans="1:17" ht="16.05" customHeight="1" x14ac:dyDescent="0.25">
      <c r="A5" s="2">
        <v>4</v>
      </c>
      <c r="B5" s="5" t="s">
        <v>25</v>
      </c>
      <c r="C5" s="4" t="s">
        <v>23</v>
      </c>
      <c r="D5" s="4" t="s">
        <v>53</v>
      </c>
      <c r="E5" s="8" t="s">
        <v>116</v>
      </c>
      <c r="F5" s="14">
        <v>100</v>
      </c>
      <c r="G5" s="8" t="s">
        <v>115</v>
      </c>
      <c r="H5" s="14">
        <v>102</v>
      </c>
      <c r="I5" s="8" t="s">
        <v>114</v>
      </c>
      <c r="J5" s="14">
        <v>336</v>
      </c>
      <c r="K5" s="8" t="s">
        <v>113</v>
      </c>
      <c r="L5" s="14">
        <v>330</v>
      </c>
      <c r="M5" s="15">
        <f>F5+H5+J5+L5</f>
        <v>868</v>
      </c>
      <c r="N5" s="28">
        <f t="shared" si="1"/>
        <v>97</v>
      </c>
    </row>
    <row r="6" spans="1:17" ht="16.05" customHeight="1" x14ac:dyDescent="0.25">
      <c r="A6" s="2">
        <v>5</v>
      </c>
      <c r="B6" s="3" t="s">
        <v>4</v>
      </c>
      <c r="C6" s="4" t="s">
        <v>5</v>
      </c>
      <c r="D6" s="4" t="s">
        <v>53</v>
      </c>
      <c r="E6" s="7" t="s">
        <v>65</v>
      </c>
      <c r="F6" s="14">
        <v>73</v>
      </c>
      <c r="G6" s="7" t="s">
        <v>64</v>
      </c>
      <c r="H6" s="14">
        <v>95</v>
      </c>
      <c r="I6" s="7" t="s">
        <v>63</v>
      </c>
      <c r="J6" s="14">
        <v>204</v>
      </c>
      <c r="K6" s="7" t="s">
        <v>62</v>
      </c>
      <c r="L6" s="14">
        <v>402</v>
      </c>
      <c r="M6" s="15">
        <f>F6+H6+J6+L6</f>
        <v>774</v>
      </c>
      <c r="N6" s="28">
        <f t="shared" si="1"/>
        <v>96</v>
      </c>
    </row>
    <row r="7" spans="1:17" ht="16.05" customHeight="1" x14ac:dyDescent="0.25">
      <c r="A7" s="2">
        <v>6</v>
      </c>
      <c r="B7" s="3" t="s">
        <v>28</v>
      </c>
      <c r="C7" s="4" t="s">
        <v>21</v>
      </c>
      <c r="D7" s="4" t="s">
        <v>54</v>
      </c>
      <c r="E7" s="7" t="s">
        <v>174</v>
      </c>
      <c r="F7" s="14">
        <v>54</v>
      </c>
      <c r="G7" s="7" t="s">
        <v>175</v>
      </c>
      <c r="H7" s="14">
        <v>42</v>
      </c>
      <c r="I7" s="7" t="s">
        <v>176</v>
      </c>
      <c r="J7" s="14">
        <v>171</v>
      </c>
      <c r="K7" s="7" t="s">
        <v>177</v>
      </c>
      <c r="L7" s="14">
        <v>375</v>
      </c>
      <c r="M7" s="15">
        <f t="shared" si="0"/>
        <v>642</v>
      </c>
      <c r="N7" s="28">
        <f t="shared" si="1"/>
        <v>95</v>
      </c>
    </row>
    <row r="8" spans="1:17" ht="16.05" customHeight="1" x14ac:dyDescent="0.25">
      <c r="A8" s="2">
        <v>7</v>
      </c>
      <c r="B8" s="3" t="s">
        <v>18</v>
      </c>
      <c r="C8" s="4" t="s">
        <v>14</v>
      </c>
      <c r="D8" s="4" t="s">
        <v>55</v>
      </c>
      <c r="E8" s="7" t="s">
        <v>74</v>
      </c>
      <c r="F8" s="14">
        <v>161</v>
      </c>
      <c r="G8" s="7" t="s">
        <v>130</v>
      </c>
      <c r="H8" s="14">
        <v>100</v>
      </c>
      <c r="I8" s="7" t="s">
        <v>129</v>
      </c>
      <c r="J8" s="14">
        <v>127</v>
      </c>
      <c r="K8" s="7" t="s">
        <v>76</v>
      </c>
      <c r="L8" s="14">
        <v>221</v>
      </c>
      <c r="M8" s="15">
        <f t="shared" si="0"/>
        <v>609</v>
      </c>
      <c r="N8" s="28">
        <f t="shared" si="1"/>
        <v>94</v>
      </c>
    </row>
    <row r="9" spans="1:17" ht="16.05" customHeight="1" x14ac:dyDescent="0.25">
      <c r="A9" s="2">
        <v>8</v>
      </c>
      <c r="B9" s="3" t="s">
        <v>33</v>
      </c>
      <c r="C9" s="4" t="s">
        <v>22</v>
      </c>
      <c r="D9" s="4" t="s">
        <v>55</v>
      </c>
      <c r="E9" s="7" t="s">
        <v>133</v>
      </c>
      <c r="F9" s="14">
        <v>139</v>
      </c>
      <c r="G9" s="7" t="s">
        <v>72</v>
      </c>
      <c r="H9" s="14">
        <v>76</v>
      </c>
      <c r="I9" s="7" t="s">
        <v>134</v>
      </c>
      <c r="J9" s="14">
        <v>98</v>
      </c>
      <c r="K9" s="7" t="s">
        <v>142</v>
      </c>
      <c r="L9" s="14">
        <v>267</v>
      </c>
      <c r="M9" s="15">
        <f t="shared" si="0"/>
        <v>580</v>
      </c>
      <c r="N9" s="28">
        <f t="shared" si="1"/>
        <v>93</v>
      </c>
    </row>
    <row r="10" spans="1:17" ht="16.05" customHeight="1" x14ac:dyDescent="0.25">
      <c r="A10" s="2">
        <v>9</v>
      </c>
      <c r="B10" s="5" t="s">
        <v>26</v>
      </c>
      <c r="C10" s="4" t="s">
        <v>27</v>
      </c>
      <c r="D10" s="4" t="s">
        <v>55</v>
      </c>
      <c r="E10" s="7" t="s">
        <v>69</v>
      </c>
      <c r="F10" s="14">
        <v>162</v>
      </c>
      <c r="G10" s="7" t="s">
        <v>68</v>
      </c>
      <c r="H10" s="14">
        <v>130</v>
      </c>
      <c r="I10" s="7" t="s">
        <v>135</v>
      </c>
      <c r="J10" s="14">
        <v>114</v>
      </c>
      <c r="K10" s="7" t="s">
        <v>136</v>
      </c>
      <c r="L10" s="14">
        <v>169</v>
      </c>
      <c r="M10" s="15">
        <f t="shared" si="0"/>
        <v>575</v>
      </c>
      <c r="N10" s="28">
        <f t="shared" si="1"/>
        <v>92</v>
      </c>
    </row>
    <row r="11" spans="1:17" ht="16.05" customHeight="1" x14ac:dyDescent="0.25">
      <c r="A11" s="2">
        <v>10</v>
      </c>
      <c r="B11" s="3" t="s">
        <v>24</v>
      </c>
      <c r="C11" s="4" t="s">
        <v>23</v>
      </c>
      <c r="D11" s="4" t="s">
        <v>54</v>
      </c>
      <c r="E11" s="7" t="s">
        <v>71</v>
      </c>
      <c r="F11" s="14">
        <v>88</v>
      </c>
      <c r="G11" s="7" t="s">
        <v>70</v>
      </c>
      <c r="H11" s="14">
        <v>41</v>
      </c>
      <c r="I11" s="7" t="s">
        <v>178</v>
      </c>
      <c r="J11" s="14">
        <v>151</v>
      </c>
      <c r="K11" s="7" t="s">
        <v>79</v>
      </c>
      <c r="L11" s="14">
        <v>146</v>
      </c>
      <c r="M11" s="15">
        <f t="shared" ref="M11:M22" si="2">F11+H11+J11+L11</f>
        <v>426</v>
      </c>
      <c r="N11" s="28">
        <f t="shared" si="1"/>
        <v>91</v>
      </c>
      <c r="Q11">
        <v>47</v>
      </c>
    </row>
    <row r="12" spans="1:17" ht="16.05" customHeight="1" x14ac:dyDescent="0.25">
      <c r="A12" s="2">
        <v>11</v>
      </c>
      <c r="B12" s="5" t="s">
        <v>44</v>
      </c>
      <c r="C12" s="4" t="s">
        <v>5</v>
      </c>
      <c r="D12" s="4" t="s">
        <v>54</v>
      </c>
      <c r="E12" s="7" t="s">
        <v>107</v>
      </c>
      <c r="F12" s="14">
        <v>1</v>
      </c>
      <c r="G12" s="7" t="s">
        <v>106</v>
      </c>
      <c r="H12" s="14">
        <v>1</v>
      </c>
      <c r="I12" s="7" t="s">
        <v>105</v>
      </c>
      <c r="J12" s="14">
        <v>95</v>
      </c>
      <c r="K12" s="7" t="s">
        <v>108</v>
      </c>
      <c r="L12" s="14">
        <v>310</v>
      </c>
      <c r="M12" s="15">
        <f t="shared" si="2"/>
        <v>407</v>
      </c>
      <c r="N12" s="28">
        <f t="shared" si="1"/>
        <v>90</v>
      </c>
      <c r="Q12">
        <v>30</v>
      </c>
    </row>
    <row r="13" spans="1:17" ht="16.05" customHeight="1" x14ac:dyDescent="0.25">
      <c r="A13" s="2">
        <v>12</v>
      </c>
      <c r="B13" s="3" t="s">
        <v>31</v>
      </c>
      <c r="C13" s="4" t="s">
        <v>32</v>
      </c>
      <c r="D13" s="4" t="s">
        <v>55</v>
      </c>
      <c r="E13" s="7" t="s">
        <v>124</v>
      </c>
      <c r="F13" s="14">
        <v>1</v>
      </c>
      <c r="G13" s="7" t="s">
        <v>122</v>
      </c>
      <c r="H13" s="14">
        <v>1</v>
      </c>
      <c r="I13" s="7" t="s">
        <v>123</v>
      </c>
      <c r="J13" s="14">
        <v>50</v>
      </c>
      <c r="K13" s="7" t="s">
        <v>121</v>
      </c>
      <c r="L13" s="14">
        <v>246</v>
      </c>
      <c r="M13" s="15">
        <f t="shared" si="2"/>
        <v>298</v>
      </c>
      <c r="N13" s="28">
        <f t="shared" si="1"/>
        <v>89</v>
      </c>
      <c r="Q13">
        <v>22</v>
      </c>
    </row>
    <row r="14" spans="1:17" ht="16.05" customHeight="1" x14ac:dyDescent="0.25">
      <c r="A14" s="2">
        <v>13</v>
      </c>
      <c r="B14" s="5" t="s">
        <v>6</v>
      </c>
      <c r="C14" s="10" t="s">
        <v>7</v>
      </c>
      <c r="D14" s="10" t="s">
        <v>56</v>
      </c>
      <c r="E14" s="7" t="s">
        <v>138</v>
      </c>
      <c r="F14" s="14">
        <v>1</v>
      </c>
      <c r="G14" s="7" t="s">
        <v>141</v>
      </c>
      <c r="H14" s="14">
        <v>1</v>
      </c>
      <c r="I14" s="7" t="s">
        <v>139</v>
      </c>
      <c r="J14" s="14">
        <v>100</v>
      </c>
      <c r="K14" s="7" t="s">
        <v>140</v>
      </c>
      <c r="L14" s="14">
        <v>168</v>
      </c>
      <c r="M14" s="15">
        <f t="shared" si="2"/>
        <v>270</v>
      </c>
      <c r="N14" s="28">
        <f t="shared" si="1"/>
        <v>88</v>
      </c>
    </row>
    <row r="15" spans="1:17" ht="16.05" customHeight="1" x14ac:dyDescent="0.25">
      <c r="A15" s="2">
        <v>14</v>
      </c>
      <c r="B15" s="3" t="s">
        <v>37</v>
      </c>
      <c r="C15" s="4" t="s">
        <v>38</v>
      </c>
      <c r="D15" s="4" t="s">
        <v>53</v>
      </c>
      <c r="E15" s="7" t="s">
        <v>152</v>
      </c>
      <c r="F15" s="14">
        <v>1</v>
      </c>
      <c r="G15" s="7" t="s">
        <v>153</v>
      </c>
      <c r="H15" s="14">
        <v>12</v>
      </c>
      <c r="I15" s="7" t="s">
        <v>154</v>
      </c>
      <c r="J15" s="14">
        <v>37</v>
      </c>
      <c r="K15" s="7" t="s">
        <v>155</v>
      </c>
      <c r="L15" s="14">
        <v>206</v>
      </c>
      <c r="M15" s="15">
        <f t="shared" si="2"/>
        <v>256</v>
      </c>
      <c r="N15" s="28">
        <f t="shared" si="1"/>
        <v>87</v>
      </c>
    </row>
    <row r="16" spans="1:17" ht="16.05" customHeight="1" x14ac:dyDescent="0.25">
      <c r="A16" s="2">
        <v>15</v>
      </c>
      <c r="B16" s="5" t="s">
        <v>45</v>
      </c>
      <c r="C16" s="4" t="s">
        <v>5</v>
      </c>
      <c r="D16" s="4" t="s">
        <v>54</v>
      </c>
      <c r="E16" s="7" t="s">
        <v>86</v>
      </c>
      <c r="F16" s="14">
        <v>1</v>
      </c>
      <c r="G16" s="7" t="s">
        <v>85</v>
      </c>
      <c r="H16" s="14">
        <v>1</v>
      </c>
      <c r="I16" s="7" t="s">
        <v>84</v>
      </c>
      <c r="J16" s="14">
        <v>7</v>
      </c>
      <c r="K16" s="7" t="s">
        <v>87</v>
      </c>
      <c r="L16" s="14">
        <v>152</v>
      </c>
      <c r="M16" s="15">
        <f t="shared" si="2"/>
        <v>161</v>
      </c>
      <c r="N16" s="28">
        <f t="shared" si="1"/>
        <v>86</v>
      </c>
    </row>
    <row r="17" spans="1:14" ht="16.05" customHeight="1" x14ac:dyDescent="0.25">
      <c r="A17" s="2">
        <v>16</v>
      </c>
      <c r="B17" s="3" t="s">
        <v>29</v>
      </c>
      <c r="C17" s="9" t="s">
        <v>30</v>
      </c>
      <c r="D17" s="9" t="s">
        <v>53</v>
      </c>
      <c r="E17" s="8" t="s">
        <v>82</v>
      </c>
      <c r="F17" s="14">
        <v>1</v>
      </c>
      <c r="G17" s="8" t="s">
        <v>81</v>
      </c>
      <c r="H17" s="14">
        <v>1</v>
      </c>
      <c r="I17" s="8" t="s">
        <v>80</v>
      </c>
      <c r="J17" s="14">
        <v>1</v>
      </c>
      <c r="K17" s="8" t="s">
        <v>83</v>
      </c>
      <c r="L17" s="14">
        <v>83</v>
      </c>
      <c r="M17" s="15">
        <f t="shared" si="2"/>
        <v>86</v>
      </c>
      <c r="N17" s="28">
        <f t="shared" si="1"/>
        <v>85</v>
      </c>
    </row>
    <row r="18" spans="1:14" ht="16.05" customHeight="1" x14ac:dyDescent="0.25">
      <c r="A18" s="2">
        <v>17</v>
      </c>
      <c r="B18" s="3" t="s">
        <v>35</v>
      </c>
      <c r="C18" s="4" t="s">
        <v>36</v>
      </c>
      <c r="D18" s="4" t="s">
        <v>57</v>
      </c>
      <c r="E18" s="7" t="s">
        <v>59</v>
      </c>
      <c r="F18" s="14">
        <v>1</v>
      </c>
      <c r="G18" s="7" t="s">
        <v>60</v>
      </c>
      <c r="H18" s="14">
        <v>1</v>
      </c>
      <c r="I18" s="7" t="s">
        <v>61</v>
      </c>
      <c r="J18" s="14">
        <v>3</v>
      </c>
      <c r="K18" s="7" t="s">
        <v>137</v>
      </c>
      <c r="L18" s="14">
        <v>77</v>
      </c>
      <c r="M18" s="15">
        <f t="shared" si="2"/>
        <v>82</v>
      </c>
      <c r="N18" s="28">
        <f t="shared" si="1"/>
        <v>84</v>
      </c>
    </row>
    <row r="19" spans="1:14" ht="16.05" customHeight="1" x14ac:dyDescent="0.25">
      <c r="A19" s="2">
        <v>18</v>
      </c>
      <c r="B19" s="5" t="s">
        <v>8</v>
      </c>
      <c r="C19" s="10" t="s">
        <v>5</v>
      </c>
      <c r="D19" s="10" t="s">
        <v>56</v>
      </c>
      <c r="E19" s="7" t="s">
        <v>150</v>
      </c>
      <c r="F19" s="14">
        <v>1</v>
      </c>
      <c r="G19" s="7" t="s">
        <v>151</v>
      </c>
      <c r="H19" s="14">
        <v>1</v>
      </c>
      <c r="I19" s="7" t="s">
        <v>77</v>
      </c>
      <c r="J19" s="14">
        <v>1</v>
      </c>
      <c r="K19" s="7" t="s">
        <v>78</v>
      </c>
      <c r="L19" s="14">
        <v>40</v>
      </c>
      <c r="M19" s="15">
        <f t="shared" si="2"/>
        <v>43</v>
      </c>
      <c r="N19" s="28">
        <f t="shared" si="1"/>
        <v>83</v>
      </c>
    </row>
    <row r="20" spans="1:14" ht="16.05" customHeight="1" x14ac:dyDescent="0.25">
      <c r="A20" s="2">
        <v>19</v>
      </c>
      <c r="B20" s="3" t="s">
        <v>20</v>
      </c>
      <c r="C20" s="4" t="s">
        <v>19</v>
      </c>
      <c r="D20" s="4" t="s">
        <v>58</v>
      </c>
      <c r="E20" s="7" t="s">
        <v>90</v>
      </c>
      <c r="F20" s="14">
        <v>1</v>
      </c>
      <c r="G20" s="7" t="s">
        <v>181</v>
      </c>
      <c r="H20" s="14">
        <v>1</v>
      </c>
      <c r="I20" s="7" t="s">
        <v>91</v>
      </c>
      <c r="J20" s="14">
        <v>1</v>
      </c>
      <c r="K20" s="7" t="s">
        <v>104</v>
      </c>
      <c r="L20" s="14">
        <v>1</v>
      </c>
      <c r="M20" s="15">
        <f t="shared" si="2"/>
        <v>4</v>
      </c>
      <c r="N20" s="28">
        <f t="shared" si="1"/>
        <v>82</v>
      </c>
    </row>
    <row r="21" spans="1:14" ht="16.05" customHeight="1" x14ac:dyDescent="0.25">
      <c r="A21" s="2">
        <v>20</v>
      </c>
      <c r="B21" s="3" t="s">
        <v>49</v>
      </c>
      <c r="C21" s="4" t="s">
        <v>50</v>
      </c>
      <c r="D21" s="12" t="s">
        <v>58</v>
      </c>
      <c r="E21" s="7" t="s">
        <v>95</v>
      </c>
      <c r="F21" s="14">
        <v>1</v>
      </c>
      <c r="G21" s="7" t="s">
        <v>94</v>
      </c>
      <c r="H21" s="14">
        <v>1</v>
      </c>
      <c r="I21" s="7" t="s">
        <v>93</v>
      </c>
      <c r="J21" s="14">
        <v>1</v>
      </c>
      <c r="K21" s="7" t="s">
        <v>183</v>
      </c>
      <c r="L21" s="14">
        <v>1</v>
      </c>
      <c r="M21" s="15">
        <f t="shared" si="2"/>
        <v>4</v>
      </c>
      <c r="N21" s="28">
        <f t="shared" si="1"/>
        <v>81</v>
      </c>
    </row>
    <row r="22" spans="1:14" ht="16.05" customHeight="1" x14ac:dyDescent="0.25">
      <c r="A22" s="2">
        <v>21</v>
      </c>
      <c r="B22" s="3" t="s">
        <v>11</v>
      </c>
      <c r="C22" s="4" t="s">
        <v>7</v>
      </c>
      <c r="D22" s="4" t="s">
        <v>54</v>
      </c>
      <c r="E22" s="7" t="s">
        <v>96</v>
      </c>
      <c r="F22" s="14">
        <v>1</v>
      </c>
      <c r="G22" s="7" t="s">
        <v>182</v>
      </c>
      <c r="H22" s="14">
        <v>1</v>
      </c>
      <c r="I22" s="7" t="s">
        <v>180</v>
      </c>
      <c r="J22" s="14">
        <v>1</v>
      </c>
      <c r="K22" s="7" t="s">
        <v>97</v>
      </c>
      <c r="L22" s="14">
        <v>1</v>
      </c>
      <c r="M22" s="15">
        <f t="shared" si="2"/>
        <v>4</v>
      </c>
      <c r="N22" s="28">
        <f t="shared" si="1"/>
        <v>80</v>
      </c>
    </row>
  </sheetData>
  <conditionalFormatting sqref="A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F1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D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D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4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4:D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D7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D7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D10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D1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 B9">
    <cfRule type="colorScale" priority="6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5:D5 B9:D9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 B9:D9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D6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D6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">
    <cfRule type="colorScale" priority="3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D2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D2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D1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D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D1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D1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6:D1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D1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D2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D2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D18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D18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1:D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2:D1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:J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L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 B15 B13">
    <cfRule type="colorScale" priority="7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5:D15 B13:D13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D22 B15:D15 B13:D13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">
    <cfRule type="colorScale" priority="1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CA9C-494E-4276-A9BD-2D430AC67C60}">
  <dimension ref="A1:N7"/>
  <sheetViews>
    <sheetView workbookViewId="0">
      <selection activeCell="N14" sqref="N14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5" width="11.19921875" customWidth="1"/>
    <col min="6" max="9" width="10.796875" customWidth="1"/>
    <col min="10" max="10" width="10.19921875" customWidth="1"/>
    <col min="11" max="11" width="12" customWidth="1"/>
    <col min="12" max="12" width="12.5" customWidth="1"/>
    <col min="13" max="13" width="11.5" style="13" customWidth="1"/>
    <col min="14" max="14" width="13.8984375" bestFit="1" customWidth="1"/>
  </cols>
  <sheetData>
    <row r="1" spans="1:14" ht="24.6" customHeight="1" thickBot="1" x14ac:dyDescent="0.3">
      <c r="A1" s="1" t="s">
        <v>41</v>
      </c>
      <c r="B1" s="1" t="s">
        <v>0</v>
      </c>
      <c r="C1" s="1" t="s">
        <v>1</v>
      </c>
      <c r="D1" s="11" t="s">
        <v>52</v>
      </c>
      <c r="E1" s="16" t="s">
        <v>164</v>
      </c>
      <c r="F1" s="16" t="s">
        <v>165</v>
      </c>
      <c r="G1" s="16" t="s">
        <v>160</v>
      </c>
      <c r="H1" s="16" t="s">
        <v>161</v>
      </c>
      <c r="I1" s="16" t="s">
        <v>162</v>
      </c>
      <c r="J1" s="16" t="s">
        <v>163</v>
      </c>
      <c r="K1" s="16" t="s">
        <v>166</v>
      </c>
      <c r="L1" s="17" t="s">
        <v>167</v>
      </c>
      <c r="M1" s="19" t="s">
        <v>168</v>
      </c>
      <c r="N1" s="26" t="s">
        <v>184</v>
      </c>
    </row>
    <row r="2" spans="1:14" ht="16.05" customHeight="1" x14ac:dyDescent="0.25">
      <c r="A2" s="2">
        <v>1</v>
      </c>
      <c r="B2" s="20" t="s">
        <v>34</v>
      </c>
      <c r="C2" s="21" t="s">
        <v>51</v>
      </c>
      <c r="D2" s="21" t="s">
        <v>169</v>
      </c>
      <c r="E2" s="6" t="s">
        <v>73</v>
      </c>
      <c r="F2" s="14">
        <v>491</v>
      </c>
      <c r="G2" s="6" t="s">
        <v>132</v>
      </c>
      <c r="H2" s="14">
        <v>469</v>
      </c>
      <c r="I2" s="6" t="s">
        <v>131</v>
      </c>
      <c r="J2" s="14">
        <v>507</v>
      </c>
      <c r="K2" s="6" t="s">
        <v>75</v>
      </c>
      <c r="L2" s="14">
        <v>624</v>
      </c>
      <c r="M2" s="18">
        <f t="shared" ref="M2:M7" si="0">F2+H2+J2+L2</f>
        <v>2091</v>
      </c>
      <c r="N2" s="28">
        <v>100</v>
      </c>
    </row>
    <row r="3" spans="1:14" ht="16.05" customHeight="1" x14ac:dyDescent="0.25">
      <c r="A3" s="2">
        <v>2</v>
      </c>
      <c r="B3" s="22" t="s">
        <v>12</v>
      </c>
      <c r="C3" s="23" t="s">
        <v>13</v>
      </c>
      <c r="D3" s="23" t="s">
        <v>169</v>
      </c>
      <c r="E3" s="7" t="s">
        <v>145</v>
      </c>
      <c r="F3" s="14">
        <v>1</v>
      </c>
      <c r="G3" s="7" t="s">
        <v>88</v>
      </c>
      <c r="H3" s="14">
        <v>159</v>
      </c>
      <c r="I3" s="7" t="s">
        <v>98</v>
      </c>
      <c r="J3" s="14">
        <v>230</v>
      </c>
      <c r="K3" s="7" t="s">
        <v>89</v>
      </c>
      <c r="L3" s="14">
        <v>489</v>
      </c>
      <c r="M3" s="15">
        <f t="shared" si="0"/>
        <v>879</v>
      </c>
      <c r="N3" s="28">
        <f>N2-1</f>
        <v>99</v>
      </c>
    </row>
    <row r="4" spans="1:14" ht="16.05" customHeight="1" x14ac:dyDescent="0.25">
      <c r="A4" s="2">
        <v>3</v>
      </c>
      <c r="B4" s="20" t="s">
        <v>16</v>
      </c>
      <c r="C4" s="23" t="s">
        <v>17</v>
      </c>
      <c r="D4" s="23" t="s">
        <v>170</v>
      </c>
      <c r="E4" s="7" t="s">
        <v>125</v>
      </c>
      <c r="F4" s="14">
        <v>1</v>
      </c>
      <c r="G4" s="7" t="s">
        <v>127</v>
      </c>
      <c r="H4" s="14">
        <v>1</v>
      </c>
      <c r="I4" s="7" t="s">
        <v>128</v>
      </c>
      <c r="J4" s="14">
        <v>269</v>
      </c>
      <c r="K4" s="7" t="s">
        <v>126</v>
      </c>
      <c r="L4" s="14">
        <v>398</v>
      </c>
      <c r="M4" s="15">
        <f t="shared" si="0"/>
        <v>669</v>
      </c>
      <c r="N4" s="28">
        <f t="shared" ref="N4:N7" si="1">N3-1</f>
        <v>98</v>
      </c>
    </row>
    <row r="5" spans="1:14" ht="16.05" customHeight="1" x14ac:dyDescent="0.25">
      <c r="A5" s="2">
        <v>4</v>
      </c>
      <c r="B5" s="20" t="s">
        <v>39</v>
      </c>
      <c r="C5" s="23" t="s">
        <v>40</v>
      </c>
      <c r="D5" s="24" t="s">
        <v>169</v>
      </c>
      <c r="E5" s="7" t="s">
        <v>120</v>
      </c>
      <c r="F5" s="14">
        <v>1</v>
      </c>
      <c r="G5" s="7" t="s">
        <v>119</v>
      </c>
      <c r="H5" s="14">
        <v>1</v>
      </c>
      <c r="I5" s="7" t="s">
        <v>118</v>
      </c>
      <c r="J5" s="14">
        <v>222</v>
      </c>
      <c r="K5" s="7" t="s">
        <v>117</v>
      </c>
      <c r="L5" s="14">
        <v>403</v>
      </c>
      <c r="M5" s="15">
        <f t="shared" si="0"/>
        <v>627</v>
      </c>
      <c r="N5" s="28">
        <f t="shared" si="1"/>
        <v>97</v>
      </c>
    </row>
    <row r="6" spans="1:14" ht="16.05" customHeight="1" x14ac:dyDescent="0.25">
      <c r="A6" s="2">
        <v>5</v>
      </c>
      <c r="B6" s="22" t="s">
        <v>46</v>
      </c>
      <c r="C6" s="23" t="s">
        <v>47</v>
      </c>
      <c r="D6" s="23" t="s">
        <v>169</v>
      </c>
      <c r="E6" s="8" t="s">
        <v>110</v>
      </c>
      <c r="F6" s="14">
        <v>204</v>
      </c>
      <c r="G6" s="8" t="s">
        <v>109</v>
      </c>
      <c r="H6" s="14">
        <v>83</v>
      </c>
      <c r="I6" s="8" t="s">
        <v>111</v>
      </c>
      <c r="J6" s="14">
        <v>119</v>
      </c>
      <c r="K6" s="8" t="s">
        <v>112</v>
      </c>
      <c r="L6" s="14">
        <v>216</v>
      </c>
      <c r="M6" s="15">
        <f t="shared" si="0"/>
        <v>622</v>
      </c>
      <c r="N6" s="28">
        <f t="shared" si="1"/>
        <v>96</v>
      </c>
    </row>
    <row r="7" spans="1:14" ht="16.05" customHeight="1" x14ac:dyDescent="0.25">
      <c r="A7" s="2">
        <v>6</v>
      </c>
      <c r="B7" s="20" t="s">
        <v>11</v>
      </c>
      <c r="C7" s="23" t="s">
        <v>48</v>
      </c>
      <c r="D7" s="23" t="s">
        <v>171</v>
      </c>
      <c r="E7" s="7" t="s">
        <v>102</v>
      </c>
      <c r="F7" s="14">
        <v>1</v>
      </c>
      <c r="G7" s="7" t="s">
        <v>99</v>
      </c>
      <c r="H7" s="14">
        <v>1</v>
      </c>
      <c r="I7" s="7" t="s">
        <v>101</v>
      </c>
      <c r="J7" s="14">
        <v>1</v>
      </c>
      <c r="K7" s="7" t="s">
        <v>100</v>
      </c>
      <c r="L7" s="14">
        <v>1</v>
      </c>
      <c r="M7" s="15">
        <f t="shared" si="0"/>
        <v>4</v>
      </c>
      <c r="N7" s="28">
        <f t="shared" si="1"/>
        <v>95</v>
      </c>
    </row>
  </sheetData>
  <conditionalFormatting sqref="A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F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D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D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4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5"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4:D4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D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D3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">
    <cfRule type="colorScale" priority="4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:D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7:D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J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L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C40C4-4425-48DE-9326-994121D6186B}">
  <dimension ref="A1:F29"/>
  <sheetViews>
    <sheetView workbookViewId="0">
      <selection activeCell="F4" sqref="F4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5" width="12.3984375" customWidth="1"/>
    <col min="6" max="6" width="11.69921875" customWidth="1"/>
  </cols>
  <sheetData>
    <row r="1" spans="1:6" x14ac:dyDescent="0.25">
      <c r="A1" s="1" t="s">
        <v>41</v>
      </c>
      <c r="B1" s="1" t="s">
        <v>0</v>
      </c>
      <c r="C1" s="1" t="s">
        <v>1</v>
      </c>
      <c r="D1" s="11" t="s">
        <v>52</v>
      </c>
      <c r="E1" s="16" t="s">
        <v>164</v>
      </c>
      <c r="F1" s="16" t="s">
        <v>165</v>
      </c>
    </row>
    <row r="2" spans="1:6" ht="16.05" customHeight="1" x14ac:dyDescent="0.25">
      <c r="A2" s="2">
        <v>1</v>
      </c>
      <c r="B2" s="3" t="s">
        <v>9</v>
      </c>
      <c r="C2" s="4" t="s">
        <v>10</v>
      </c>
      <c r="D2" s="4" t="s">
        <v>55</v>
      </c>
      <c r="E2" s="7" t="s">
        <v>144</v>
      </c>
      <c r="F2" s="14">
        <v>437</v>
      </c>
    </row>
    <row r="3" spans="1:6" ht="16.05" customHeight="1" x14ac:dyDescent="0.25">
      <c r="A3" s="2">
        <v>2</v>
      </c>
      <c r="B3" s="5" t="s">
        <v>15</v>
      </c>
      <c r="C3" s="10" t="s">
        <v>5</v>
      </c>
      <c r="D3" s="10" t="s">
        <v>57</v>
      </c>
      <c r="E3" s="8" t="s">
        <v>146</v>
      </c>
      <c r="F3" s="14">
        <v>431</v>
      </c>
    </row>
    <row r="4" spans="1:6" ht="16.05" customHeight="1" x14ac:dyDescent="0.25">
      <c r="A4" s="2">
        <v>3</v>
      </c>
      <c r="B4" s="5" t="s">
        <v>2</v>
      </c>
      <c r="C4" s="9" t="s">
        <v>3</v>
      </c>
      <c r="D4" s="9" t="s">
        <v>54</v>
      </c>
      <c r="E4" s="7" t="s">
        <v>173</v>
      </c>
      <c r="F4" s="14">
        <v>232</v>
      </c>
    </row>
    <row r="5" spans="1:6" ht="16.05" customHeight="1" x14ac:dyDescent="0.25">
      <c r="A5" s="2">
        <v>4</v>
      </c>
      <c r="B5" s="5" t="s">
        <v>26</v>
      </c>
      <c r="C5" s="4" t="s">
        <v>27</v>
      </c>
      <c r="D5" s="4" t="s">
        <v>55</v>
      </c>
      <c r="E5" s="7" t="s">
        <v>69</v>
      </c>
      <c r="F5" s="14">
        <v>162</v>
      </c>
    </row>
    <row r="6" spans="1:6" ht="16.05" customHeight="1" x14ac:dyDescent="0.25">
      <c r="A6" s="2">
        <v>5</v>
      </c>
      <c r="B6" s="3" t="s">
        <v>18</v>
      </c>
      <c r="C6" s="4" t="s">
        <v>14</v>
      </c>
      <c r="D6" s="4" t="s">
        <v>55</v>
      </c>
      <c r="E6" s="7" t="s">
        <v>74</v>
      </c>
      <c r="F6" s="14">
        <v>161</v>
      </c>
    </row>
    <row r="7" spans="1:6" ht="16.05" customHeight="1" x14ac:dyDescent="0.25">
      <c r="A7" s="2">
        <v>6</v>
      </c>
      <c r="B7" s="3" t="s">
        <v>42</v>
      </c>
      <c r="C7" s="10" t="s">
        <v>43</v>
      </c>
      <c r="D7" s="10" t="s">
        <v>55</v>
      </c>
      <c r="E7" s="7" t="s">
        <v>156</v>
      </c>
      <c r="F7" s="14">
        <v>155</v>
      </c>
    </row>
    <row r="8" spans="1:6" ht="16.05" customHeight="1" x14ac:dyDescent="0.25">
      <c r="A8" s="2">
        <v>7</v>
      </c>
      <c r="B8" s="3" t="s">
        <v>33</v>
      </c>
      <c r="C8" s="4" t="s">
        <v>22</v>
      </c>
      <c r="D8" s="4" t="s">
        <v>55</v>
      </c>
      <c r="E8" s="7" t="s">
        <v>133</v>
      </c>
      <c r="F8" s="14">
        <v>139</v>
      </c>
    </row>
    <row r="9" spans="1:6" ht="16.05" customHeight="1" x14ac:dyDescent="0.25">
      <c r="A9" s="2">
        <v>8</v>
      </c>
      <c r="B9" s="20" t="s">
        <v>34</v>
      </c>
      <c r="C9" s="25" t="s">
        <v>51</v>
      </c>
      <c r="D9" s="25" t="s">
        <v>169</v>
      </c>
      <c r="E9" s="6" t="s">
        <v>73</v>
      </c>
      <c r="F9" s="14">
        <v>491</v>
      </c>
    </row>
    <row r="10" spans="1:6" ht="16.05" customHeight="1" x14ac:dyDescent="0.25">
      <c r="A10" s="2">
        <v>9</v>
      </c>
      <c r="B10" s="3" t="s">
        <v>24</v>
      </c>
      <c r="C10" s="4" t="s">
        <v>23</v>
      </c>
      <c r="D10" s="4" t="s">
        <v>54</v>
      </c>
      <c r="E10" s="7" t="s">
        <v>71</v>
      </c>
      <c r="F10" s="14">
        <v>88</v>
      </c>
    </row>
    <row r="11" spans="1:6" ht="16.05" customHeight="1" x14ac:dyDescent="0.25">
      <c r="A11" s="2">
        <v>10</v>
      </c>
      <c r="B11" s="3" t="s">
        <v>28</v>
      </c>
      <c r="C11" s="4" t="s">
        <v>21</v>
      </c>
      <c r="D11" s="12" t="s">
        <v>54</v>
      </c>
      <c r="E11" s="7" t="s">
        <v>174</v>
      </c>
      <c r="F11" s="14">
        <v>54</v>
      </c>
    </row>
    <row r="12" spans="1:6" ht="16.05" customHeight="1" x14ac:dyDescent="0.25">
      <c r="A12" s="2">
        <v>11</v>
      </c>
      <c r="B12" s="5" t="s">
        <v>25</v>
      </c>
      <c r="C12" s="4" t="s">
        <v>23</v>
      </c>
      <c r="D12" s="4" t="s">
        <v>53</v>
      </c>
      <c r="E12" s="8" t="s">
        <v>116</v>
      </c>
      <c r="F12" s="14">
        <v>100</v>
      </c>
    </row>
    <row r="13" spans="1:6" ht="16.05" customHeight="1" x14ac:dyDescent="0.25">
      <c r="A13" s="2">
        <v>12</v>
      </c>
      <c r="B13" s="3" t="s">
        <v>35</v>
      </c>
      <c r="C13" s="4" t="s">
        <v>36</v>
      </c>
      <c r="D13" s="4" t="s">
        <v>57</v>
      </c>
      <c r="E13" s="7" t="s">
        <v>59</v>
      </c>
      <c r="F13" s="14">
        <v>1</v>
      </c>
    </row>
    <row r="14" spans="1:6" ht="16.05" customHeight="1" x14ac:dyDescent="0.25">
      <c r="A14" s="2">
        <v>13</v>
      </c>
      <c r="B14" s="3" t="s">
        <v>4</v>
      </c>
      <c r="C14" s="4" t="s">
        <v>5</v>
      </c>
      <c r="D14" s="4" t="s">
        <v>53</v>
      </c>
      <c r="E14" s="7" t="s">
        <v>65</v>
      </c>
      <c r="F14" s="14">
        <v>73</v>
      </c>
    </row>
    <row r="15" spans="1:6" ht="16.05" customHeight="1" x14ac:dyDescent="0.25">
      <c r="A15" s="2">
        <v>14</v>
      </c>
      <c r="B15" s="5" t="s">
        <v>44</v>
      </c>
      <c r="C15" s="4" t="s">
        <v>5</v>
      </c>
      <c r="D15" s="4" t="s">
        <v>54</v>
      </c>
      <c r="E15" s="7" t="s">
        <v>107</v>
      </c>
      <c r="F15" s="14">
        <v>1</v>
      </c>
    </row>
    <row r="16" spans="1:6" ht="16.05" customHeight="1" x14ac:dyDescent="0.25">
      <c r="A16" s="2">
        <v>15</v>
      </c>
      <c r="B16" s="22" t="s">
        <v>46</v>
      </c>
      <c r="C16" s="23" t="s">
        <v>47</v>
      </c>
      <c r="D16" s="23" t="s">
        <v>169</v>
      </c>
      <c r="E16" s="8" t="s">
        <v>110</v>
      </c>
      <c r="F16" s="14">
        <v>204</v>
      </c>
    </row>
    <row r="17" spans="1:6" ht="16.05" customHeight="1" x14ac:dyDescent="0.25">
      <c r="A17" s="2">
        <v>16</v>
      </c>
      <c r="B17" s="3" t="s">
        <v>37</v>
      </c>
      <c r="C17" s="4" t="s">
        <v>38</v>
      </c>
      <c r="D17" s="4" t="s">
        <v>53</v>
      </c>
      <c r="E17" s="7" t="s">
        <v>152</v>
      </c>
      <c r="F17" s="14">
        <v>1</v>
      </c>
    </row>
    <row r="18" spans="1:6" ht="16.05" customHeight="1" x14ac:dyDescent="0.25">
      <c r="A18" s="2">
        <v>17</v>
      </c>
      <c r="B18" s="3" t="s">
        <v>31</v>
      </c>
      <c r="C18" s="4" t="s">
        <v>32</v>
      </c>
      <c r="D18" s="4" t="s">
        <v>55</v>
      </c>
      <c r="E18" s="7" t="s">
        <v>124</v>
      </c>
      <c r="F18" s="14">
        <v>1</v>
      </c>
    </row>
    <row r="19" spans="1:6" ht="16.05" customHeight="1" x14ac:dyDescent="0.25">
      <c r="A19" s="2">
        <v>18</v>
      </c>
      <c r="B19" s="5" t="s">
        <v>45</v>
      </c>
      <c r="C19" s="4" t="s">
        <v>5</v>
      </c>
      <c r="D19" s="4" t="s">
        <v>54</v>
      </c>
      <c r="E19" s="7" t="s">
        <v>86</v>
      </c>
      <c r="F19" s="14">
        <v>1</v>
      </c>
    </row>
    <row r="20" spans="1:6" ht="16.05" customHeight="1" x14ac:dyDescent="0.25">
      <c r="A20" s="2">
        <v>19</v>
      </c>
      <c r="B20" s="5" t="s">
        <v>6</v>
      </c>
      <c r="C20" s="10" t="s">
        <v>7</v>
      </c>
      <c r="D20" s="10" t="s">
        <v>56</v>
      </c>
      <c r="E20" s="7" t="s">
        <v>138</v>
      </c>
      <c r="F20" s="14">
        <v>1</v>
      </c>
    </row>
    <row r="21" spans="1:6" ht="16.05" customHeight="1" x14ac:dyDescent="0.25">
      <c r="A21" s="2">
        <v>20</v>
      </c>
      <c r="B21" s="22" t="s">
        <v>12</v>
      </c>
      <c r="C21" s="23" t="s">
        <v>13</v>
      </c>
      <c r="D21" s="23" t="s">
        <v>169</v>
      </c>
      <c r="E21" s="7" t="s">
        <v>145</v>
      </c>
      <c r="F21" s="14">
        <v>1</v>
      </c>
    </row>
    <row r="22" spans="1:6" ht="16.05" customHeight="1" x14ac:dyDescent="0.25">
      <c r="A22" s="2">
        <v>21</v>
      </c>
      <c r="B22" s="3" t="s">
        <v>20</v>
      </c>
      <c r="C22" s="4" t="s">
        <v>19</v>
      </c>
      <c r="D22" s="4" t="s">
        <v>58</v>
      </c>
      <c r="E22" s="7" t="s">
        <v>90</v>
      </c>
      <c r="F22" s="14">
        <v>1</v>
      </c>
    </row>
    <row r="23" spans="1:6" ht="16.05" customHeight="1" x14ac:dyDescent="0.25">
      <c r="A23" s="2">
        <v>22</v>
      </c>
      <c r="B23" s="3" t="s">
        <v>49</v>
      </c>
      <c r="C23" s="9" t="s">
        <v>50</v>
      </c>
      <c r="D23" s="9" t="s">
        <v>58</v>
      </c>
      <c r="E23" s="7" t="s">
        <v>95</v>
      </c>
      <c r="F23" s="14">
        <v>1</v>
      </c>
    </row>
    <row r="24" spans="1:6" ht="16.05" customHeight="1" x14ac:dyDescent="0.25">
      <c r="A24" s="2">
        <v>23</v>
      </c>
      <c r="B24" s="20" t="s">
        <v>39</v>
      </c>
      <c r="C24" s="23" t="s">
        <v>40</v>
      </c>
      <c r="D24" s="21" t="s">
        <v>169</v>
      </c>
      <c r="E24" s="7" t="s">
        <v>120</v>
      </c>
      <c r="F24" s="14">
        <v>1</v>
      </c>
    </row>
    <row r="25" spans="1:6" ht="16.05" customHeight="1" x14ac:dyDescent="0.25">
      <c r="A25" s="2">
        <v>24</v>
      </c>
      <c r="B25" s="3" t="s">
        <v>29</v>
      </c>
      <c r="C25" s="10" t="s">
        <v>30</v>
      </c>
      <c r="D25" s="10" t="s">
        <v>53</v>
      </c>
      <c r="E25" s="8" t="s">
        <v>82</v>
      </c>
      <c r="F25" s="14">
        <v>1</v>
      </c>
    </row>
    <row r="26" spans="1:6" ht="16.05" customHeight="1" x14ac:dyDescent="0.25">
      <c r="A26" s="2">
        <v>25</v>
      </c>
      <c r="B26" s="5" t="s">
        <v>8</v>
      </c>
      <c r="C26" s="10" t="s">
        <v>5</v>
      </c>
      <c r="D26" s="10" t="s">
        <v>56</v>
      </c>
      <c r="E26" s="7" t="s">
        <v>150</v>
      </c>
      <c r="F26" s="14">
        <v>1</v>
      </c>
    </row>
    <row r="27" spans="1:6" ht="16.05" customHeight="1" x14ac:dyDescent="0.25">
      <c r="A27" s="2">
        <v>26</v>
      </c>
      <c r="B27" s="20" t="s">
        <v>16</v>
      </c>
      <c r="C27" s="23" t="s">
        <v>17</v>
      </c>
      <c r="D27" s="24" t="s">
        <v>170</v>
      </c>
      <c r="E27" s="7" t="s">
        <v>125</v>
      </c>
      <c r="F27" s="14">
        <v>1</v>
      </c>
    </row>
    <row r="28" spans="1:6" ht="16.05" customHeight="1" x14ac:dyDescent="0.25">
      <c r="A28" s="2">
        <v>27</v>
      </c>
      <c r="B28" s="20" t="s">
        <v>11</v>
      </c>
      <c r="C28" s="23" t="s">
        <v>48</v>
      </c>
      <c r="D28" s="23" t="s">
        <v>171</v>
      </c>
      <c r="E28" s="7" t="s">
        <v>102</v>
      </c>
      <c r="F28" s="14">
        <v>1</v>
      </c>
    </row>
    <row r="29" spans="1:6" ht="16.05" customHeight="1" x14ac:dyDescent="0.25">
      <c r="A29" s="2">
        <v>28</v>
      </c>
      <c r="B29" s="3" t="s">
        <v>11</v>
      </c>
      <c r="C29" s="4" t="s">
        <v>7</v>
      </c>
      <c r="D29" s="4" t="s">
        <v>54</v>
      </c>
      <c r="E29" s="7" t="s">
        <v>96</v>
      </c>
      <c r="F29" s="14">
        <v>1</v>
      </c>
    </row>
  </sheetData>
  <sortState xmlns:xlrd2="http://schemas.microsoft.com/office/spreadsheetml/2017/richdata2" ref="A2:F29">
    <sortCondition ref="E2:E29"/>
  </sortState>
  <conditionalFormatting sqref="A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F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4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:D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D1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D13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D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7">
    <cfRule type="colorScale" priority="4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D8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D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D11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D1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D1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D15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D15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4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:D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B14">
    <cfRule type="colorScale" priority="6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:D14 B6:D6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D14 B6:D6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olorScale" priority="3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6:D1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7:D2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D2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D2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D2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D25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D2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D2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D2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D2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D2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D2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D1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D1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D1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D1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9:D2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 B21 B19">
    <cfRule type="colorScale" priority="7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D21 B19:D1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D28 B21:D21 B19:D19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EA-35D1-4C53-9F1F-F7DD5303B14C}">
  <dimension ref="A1:F29"/>
  <sheetViews>
    <sheetView workbookViewId="0">
      <selection activeCell="M11" sqref="M11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5" width="14" customWidth="1"/>
    <col min="6" max="6" width="13" customWidth="1"/>
  </cols>
  <sheetData>
    <row r="1" spans="1:6" x14ac:dyDescent="0.25">
      <c r="A1" s="1" t="s">
        <v>41</v>
      </c>
      <c r="B1" s="1" t="s">
        <v>0</v>
      </c>
      <c r="C1" s="1" t="s">
        <v>1</v>
      </c>
      <c r="D1" s="11" t="s">
        <v>52</v>
      </c>
      <c r="E1" s="16" t="s">
        <v>160</v>
      </c>
      <c r="F1" s="16" t="s">
        <v>161</v>
      </c>
    </row>
    <row r="2" spans="1:6" ht="16.05" customHeight="1" x14ac:dyDescent="0.25">
      <c r="A2" s="2">
        <v>1</v>
      </c>
      <c r="B2" s="3" t="s">
        <v>9</v>
      </c>
      <c r="C2" s="4" t="s">
        <v>10</v>
      </c>
      <c r="D2" s="4" t="s">
        <v>55</v>
      </c>
      <c r="E2" s="7" t="s">
        <v>67</v>
      </c>
      <c r="F2" s="14">
        <v>434</v>
      </c>
    </row>
    <row r="3" spans="1:6" ht="16.05" customHeight="1" x14ac:dyDescent="0.25">
      <c r="A3" s="2">
        <v>2</v>
      </c>
      <c r="B3" s="5" t="s">
        <v>2</v>
      </c>
      <c r="C3" s="10" t="s">
        <v>3</v>
      </c>
      <c r="D3" s="10" t="s">
        <v>54</v>
      </c>
      <c r="E3" s="7" t="s">
        <v>172</v>
      </c>
      <c r="F3" s="14">
        <v>277</v>
      </c>
    </row>
    <row r="4" spans="1:6" ht="16.05" customHeight="1" x14ac:dyDescent="0.25">
      <c r="A4" s="2">
        <v>3</v>
      </c>
      <c r="B4" s="5" t="s">
        <v>15</v>
      </c>
      <c r="C4" s="9" t="s">
        <v>5</v>
      </c>
      <c r="D4" s="9" t="s">
        <v>57</v>
      </c>
      <c r="E4" s="8" t="s">
        <v>147</v>
      </c>
      <c r="F4" s="14">
        <v>259</v>
      </c>
    </row>
    <row r="5" spans="1:6" ht="16.05" customHeight="1" x14ac:dyDescent="0.25">
      <c r="A5" s="2">
        <v>4</v>
      </c>
      <c r="B5" s="5" t="s">
        <v>26</v>
      </c>
      <c r="C5" s="4" t="s">
        <v>27</v>
      </c>
      <c r="D5" s="4" t="s">
        <v>55</v>
      </c>
      <c r="E5" s="7" t="s">
        <v>68</v>
      </c>
      <c r="F5" s="14">
        <v>130</v>
      </c>
    </row>
    <row r="6" spans="1:6" ht="16.05" customHeight="1" x14ac:dyDescent="0.25">
      <c r="A6" s="2">
        <v>5</v>
      </c>
      <c r="B6" s="3" t="s">
        <v>42</v>
      </c>
      <c r="C6" s="10" t="s">
        <v>43</v>
      </c>
      <c r="D6" s="10" t="s">
        <v>55</v>
      </c>
      <c r="E6" s="7" t="s">
        <v>157</v>
      </c>
      <c r="F6" s="14">
        <v>106</v>
      </c>
    </row>
    <row r="7" spans="1:6" ht="16.05" customHeight="1" x14ac:dyDescent="0.25">
      <c r="A7" s="2">
        <v>6</v>
      </c>
      <c r="B7" s="3" t="s">
        <v>18</v>
      </c>
      <c r="C7" s="4" t="s">
        <v>14</v>
      </c>
      <c r="D7" s="4" t="s">
        <v>55</v>
      </c>
      <c r="E7" s="7" t="s">
        <v>130</v>
      </c>
      <c r="F7" s="14">
        <v>100</v>
      </c>
    </row>
    <row r="8" spans="1:6" ht="16.05" customHeight="1" x14ac:dyDescent="0.25">
      <c r="A8" s="2">
        <v>7</v>
      </c>
      <c r="B8" s="3" t="s">
        <v>33</v>
      </c>
      <c r="C8" s="4" t="s">
        <v>22</v>
      </c>
      <c r="D8" s="4" t="s">
        <v>55</v>
      </c>
      <c r="E8" s="7" t="s">
        <v>72</v>
      </c>
      <c r="F8" s="14">
        <v>76</v>
      </c>
    </row>
    <row r="9" spans="1:6" ht="16.05" customHeight="1" x14ac:dyDescent="0.25">
      <c r="A9" s="2">
        <v>8</v>
      </c>
      <c r="B9" s="5" t="s">
        <v>25</v>
      </c>
      <c r="C9" s="9" t="s">
        <v>23</v>
      </c>
      <c r="D9" s="9" t="s">
        <v>53</v>
      </c>
      <c r="E9" s="8" t="s">
        <v>115</v>
      </c>
      <c r="F9" s="14">
        <v>102</v>
      </c>
    </row>
    <row r="10" spans="1:6" ht="16.05" customHeight="1" x14ac:dyDescent="0.25">
      <c r="A10" s="2">
        <v>9</v>
      </c>
      <c r="B10" s="20" t="s">
        <v>34</v>
      </c>
      <c r="C10" s="21" t="s">
        <v>51</v>
      </c>
      <c r="D10" s="21" t="s">
        <v>169</v>
      </c>
      <c r="E10" s="6" t="s">
        <v>132</v>
      </c>
      <c r="F10" s="14">
        <v>469</v>
      </c>
    </row>
    <row r="11" spans="1:6" ht="16.05" customHeight="1" x14ac:dyDescent="0.25">
      <c r="A11" s="2">
        <v>10</v>
      </c>
      <c r="B11" s="3" t="s">
        <v>4</v>
      </c>
      <c r="C11" s="4" t="s">
        <v>5</v>
      </c>
      <c r="D11" s="12" t="s">
        <v>53</v>
      </c>
      <c r="E11" s="7" t="s">
        <v>64</v>
      </c>
      <c r="F11" s="14">
        <v>95</v>
      </c>
    </row>
    <row r="12" spans="1:6" ht="16.05" customHeight="1" x14ac:dyDescent="0.25">
      <c r="A12" s="2">
        <v>11</v>
      </c>
      <c r="B12" s="3" t="s">
        <v>28</v>
      </c>
      <c r="C12" s="4" t="s">
        <v>21</v>
      </c>
      <c r="D12" s="4" t="s">
        <v>54</v>
      </c>
      <c r="E12" s="7" t="s">
        <v>175</v>
      </c>
      <c r="F12" s="14">
        <v>42</v>
      </c>
    </row>
    <row r="13" spans="1:6" ht="16.05" customHeight="1" x14ac:dyDescent="0.25">
      <c r="A13" s="2">
        <v>12</v>
      </c>
      <c r="B13" s="3" t="s">
        <v>24</v>
      </c>
      <c r="C13" s="4" t="s">
        <v>23</v>
      </c>
      <c r="D13" s="4" t="s">
        <v>54</v>
      </c>
      <c r="E13" s="7" t="s">
        <v>70</v>
      </c>
      <c r="F13" s="14">
        <v>41</v>
      </c>
    </row>
    <row r="14" spans="1:6" ht="16.05" customHeight="1" x14ac:dyDescent="0.25">
      <c r="A14" s="2">
        <v>13</v>
      </c>
      <c r="B14" s="3" t="s">
        <v>35</v>
      </c>
      <c r="C14" s="4" t="s">
        <v>36</v>
      </c>
      <c r="D14" s="4" t="s">
        <v>57</v>
      </c>
      <c r="E14" s="7" t="s">
        <v>60</v>
      </c>
      <c r="F14" s="14">
        <v>1</v>
      </c>
    </row>
    <row r="15" spans="1:6" ht="16.05" customHeight="1" x14ac:dyDescent="0.25">
      <c r="A15" s="2">
        <v>14</v>
      </c>
      <c r="B15" s="3" t="s">
        <v>37</v>
      </c>
      <c r="C15" s="4" t="s">
        <v>38</v>
      </c>
      <c r="D15" s="4" t="s">
        <v>53</v>
      </c>
      <c r="E15" s="7" t="s">
        <v>153</v>
      </c>
      <c r="F15" s="14">
        <v>12</v>
      </c>
    </row>
    <row r="16" spans="1:6" ht="16.05" customHeight="1" x14ac:dyDescent="0.25">
      <c r="A16" s="2">
        <v>15</v>
      </c>
      <c r="B16" s="3" t="s">
        <v>31</v>
      </c>
      <c r="C16" s="4" t="s">
        <v>32</v>
      </c>
      <c r="D16" s="4" t="s">
        <v>55</v>
      </c>
      <c r="E16" s="7" t="s">
        <v>122</v>
      </c>
      <c r="F16" s="14">
        <v>1</v>
      </c>
    </row>
    <row r="17" spans="1:6" ht="16.05" customHeight="1" x14ac:dyDescent="0.25">
      <c r="A17" s="2">
        <v>16</v>
      </c>
      <c r="B17" s="5" t="s">
        <v>44</v>
      </c>
      <c r="C17" s="4" t="s">
        <v>5</v>
      </c>
      <c r="D17" s="4" t="s">
        <v>54</v>
      </c>
      <c r="E17" s="7" t="s">
        <v>106</v>
      </c>
      <c r="F17" s="14">
        <v>1</v>
      </c>
    </row>
    <row r="18" spans="1:6" ht="16.05" customHeight="1" x14ac:dyDescent="0.25">
      <c r="A18" s="2">
        <v>17</v>
      </c>
      <c r="B18" s="5" t="s">
        <v>45</v>
      </c>
      <c r="C18" s="4" t="s">
        <v>5</v>
      </c>
      <c r="D18" s="4" t="s">
        <v>54</v>
      </c>
      <c r="E18" s="7" t="s">
        <v>85</v>
      </c>
      <c r="F18" s="14">
        <v>1</v>
      </c>
    </row>
    <row r="19" spans="1:6" ht="16.05" customHeight="1" x14ac:dyDescent="0.25">
      <c r="A19" s="2">
        <v>18</v>
      </c>
      <c r="B19" s="22" t="s">
        <v>12</v>
      </c>
      <c r="C19" s="23" t="s">
        <v>13</v>
      </c>
      <c r="D19" s="23" t="s">
        <v>169</v>
      </c>
      <c r="E19" s="7" t="s">
        <v>88</v>
      </c>
      <c r="F19" s="14">
        <v>159</v>
      </c>
    </row>
    <row r="20" spans="1:6" ht="16.05" customHeight="1" x14ac:dyDescent="0.25">
      <c r="A20" s="2">
        <v>19</v>
      </c>
      <c r="B20" s="22" t="s">
        <v>46</v>
      </c>
      <c r="C20" s="23" t="s">
        <v>47</v>
      </c>
      <c r="D20" s="23" t="s">
        <v>169</v>
      </c>
      <c r="E20" s="8" t="s">
        <v>109</v>
      </c>
      <c r="F20" s="14">
        <v>83</v>
      </c>
    </row>
    <row r="21" spans="1:6" ht="16.05" customHeight="1" x14ac:dyDescent="0.25">
      <c r="A21" s="2">
        <v>20</v>
      </c>
      <c r="B21" s="3" t="s">
        <v>20</v>
      </c>
      <c r="C21" s="4" t="s">
        <v>19</v>
      </c>
      <c r="D21" s="4" t="s">
        <v>58</v>
      </c>
      <c r="E21" s="7" t="s">
        <v>103</v>
      </c>
      <c r="F21" s="14">
        <v>1</v>
      </c>
    </row>
    <row r="22" spans="1:6" ht="16.05" customHeight="1" x14ac:dyDescent="0.25">
      <c r="A22" s="2">
        <v>21</v>
      </c>
      <c r="B22" s="3" t="s">
        <v>29</v>
      </c>
      <c r="C22" s="10" t="s">
        <v>30</v>
      </c>
      <c r="D22" s="10" t="s">
        <v>53</v>
      </c>
      <c r="E22" s="8" t="s">
        <v>81</v>
      </c>
      <c r="F22" s="14">
        <v>1</v>
      </c>
    </row>
    <row r="23" spans="1:6" ht="16.05" customHeight="1" x14ac:dyDescent="0.25">
      <c r="A23" s="2">
        <v>22</v>
      </c>
      <c r="B23" s="3" t="s">
        <v>49</v>
      </c>
      <c r="C23" s="9" t="s">
        <v>50</v>
      </c>
      <c r="D23" s="9" t="s">
        <v>58</v>
      </c>
      <c r="E23" s="7" t="s">
        <v>94</v>
      </c>
      <c r="F23" s="14">
        <v>1</v>
      </c>
    </row>
    <row r="24" spans="1:6" ht="16.05" customHeight="1" x14ac:dyDescent="0.25">
      <c r="A24" s="2">
        <v>23</v>
      </c>
      <c r="B24" s="5" t="s">
        <v>6</v>
      </c>
      <c r="C24" s="10" t="s">
        <v>7</v>
      </c>
      <c r="D24" s="10" t="s">
        <v>56</v>
      </c>
      <c r="E24" s="7" t="s">
        <v>141</v>
      </c>
      <c r="F24" s="14">
        <v>1</v>
      </c>
    </row>
    <row r="25" spans="1:6" ht="16.05" customHeight="1" x14ac:dyDescent="0.25">
      <c r="A25" s="2">
        <v>24</v>
      </c>
      <c r="B25" s="20" t="s">
        <v>39</v>
      </c>
      <c r="C25" s="23" t="s">
        <v>40</v>
      </c>
      <c r="D25" s="21" t="s">
        <v>169</v>
      </c>
      <c r="E25" s="7" t="s">
        <v>119</v>
      </c>
      <c r="F25" s="14">
        <v>1</v>
      </c>
    </row>
    <row r="26" spans="1:6" ht="16.05" customHeight="1" x14ac:dyDescent="0.25">
      <c r="A26" s="2">
        <v>25</v>
      </c>
      <c r="B26" s="5" t="s">
        <v>8</v>
      </c>
      <c r="C26" s="10" t="s">
        <v>5</v>
      </c>
      <c r="D26" s="10" t="s">
        <v>56</v>
      </c>
      <c r="E26" s="7" t="s">
        <v>151</v>
      </c>
      <c r="F26" s="14">
        <v>1</v>
      </c>
    </row>
    <row r="27" spans="1:6" ht="16.05" customHeight="1" x14ac:dyDescent="0.25">
      <c r="A27" s="2">
        <v>26</v>
      </c>
      <c r="B27" s="3" t="s">
        <v>11</v>
      </c>
      <c r="C27" s="4" t="s">
        <v>48</v>
      </c>
      <c r="D27" s="12" t="s">
        <v>171</v>
      </c>
      <c r="E27" s="7" t="s">
        <v>99</v>
      </c>
      <c r="F27" s="14">
        <v>1</v>
      </c>
    </row>
    <row r="28" spans="1:6" ht="16.05" customHeight="1" x14ac:dyDescent="0.25">
      <c r="A28" s="2">
        <v>27</v>
      </c>
      <c r="B28" s="20" t="s">
        <v>16</v>
      </c>
      <c r="C28" s="23" t="s">
        <v>17</v>
      </c>
      <c r="D28" s="23" t="s">
        <v>170</v>
      </c>
      <c r="E28" s="7" t="s">
        <v>127</v>
      </c>
      <c r="F28" s="14">
        <v>1</v>
      </c>
    </row>
    <row r="29" spans="1:6" ht="16.05" customHeight="1" x14ac:dyDescent="0.25">
      <c r="A29" s="2">
        <v>28</v>
      </c>
      <c r="B29" s="3" t="s">
        <v>11</v>
      </c>
      <c r="C29" s="4" t="s">
        <v>7</v>
      </c>
      <c r="D29" s="4" t="s">
        <v>54</v>
      </c>
      <c r="E29" s="7" t="s">
        <v>182</v>
      </c>
      <c r="F29" s="14">
        <v>1</v>
      </c>
    </row>
  </sheetData>
  <sortState xmlns:xlrd2="http://schemas.microsoft.com/office/spreadsheetml/2017/richdata2" ref="A2:F29">
    <sortCondition ref="E2:E29"/>
  </sortState>
  <conditionalFormatting sqref="A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4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:D3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D1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D13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D9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4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7">
    <cfRule type="colorScale" priority="4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D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D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4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D1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D10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D10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D15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D15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:D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B14">
    <cfRule type="colorScale" priority="6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:D14 B6:D6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D14 B6:D6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olorScale" priority="3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6:D16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7:D2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D2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D2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D2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D2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D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D2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D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D2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D2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D2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D1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D1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D1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D1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9:D2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 B21 B19">
    <cfRule type="colorScale" priority="7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D21 B19:D19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D28 B21:D21 B19:D19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A2A2-F82C-4CB3-9636-D67E198BD57F}">
  <dimension ref="A1:F29"/>
  <sheetViews>
    <sheetView workbookViewId="0">
      <selection activeCell="L6" sqref="L6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6" width="11.59765625" customWidth="1"/>
  </cols>
  <sheetData>
    <row r="1" spans="1:6" x14ac:dyDescent="0.25">
      <c r="A1" s="1" t="s">
        <v>41</v>
      </c>
      <c r="B1" s="1" t="s">
        <v>0</v>
      </c>
      <c r="C1" s="1" t="s">
        <v>1</v>
      </c>
      <c r="D1" s="11" t="s">
        <v>52</v>
      </c>
      <c r="E1" s="16" t="s">
        <v>162</v>
      </c>
      <c r="F1" s="16" t="s">
        <v>163</v>
      </c>
    </row>
    <row r="2" spans="1:6" ht="16.05" customHeight="1" x14ac:dyDescent="0.25">
      <c r="A2" s="2">
        <v>1</v>
      </c>
      <c r="B2" s="3" t="s">
        <v>9</v>
      </c>
      <c r="C2" s="4" t="s">
        <v>10</v>
      </c>
      <c r="D2" s="4" t="s">
        <v>55</v>
      </c>
      <c r="E2" s="7" t="s">
        <v>66</v>
      </c>
      <c r="F2" s="14">
        <v>496</v>
      </c>
    </row>
    <row r="3" spans="1:6" ht="16.05" customHeight="1" x14ac:dyDescent="0.25">
      <c r="A3" s="2">
        <v>2</v>
      </c>
      <c r="B3" s="5" t="s">
        <v>2</v>
      </c>
      <c r="C3" s="10" t="s">
        <v>3</v>
      </c>
      <c r="D3" s="10" t="s">
        <v>54</v>
      </c>
      <c r="E3" s="7" t="s">
        <v>179</v>
      </c>
      <c r="F3" s="14">
        <v>265</v>
      </c>
    </row>
    <row r="4" spans="1:6" ht="16.05" customHeight="1" x14ac:dyDescent="0.25">
      <c r="A4" s="2">
        <v>3</v>
      </c>
      <c r="B4" s="5" t="s">
        <v>25</v>
      </c>
      <c r="C4" s="9" t="s">
        <v>23</v>
      </c>
      <c r="D4" s="9" t="s">
        <v>53</v>
      </c>
      <c r="E4" s="8" t="s">
        <v>114</v>
      </c>
      <c r="F4" s="14">
        <v>336</v>
      </c>
    </row>
    <row r="5" spans="1:6" ht="16.05" customHeight="1" x14ac:dyDescent="0.25">
      <c r="A5" s="2">
        <v>4</v>
      </c>
      <c r="B5" s="5" t="s">
        <v>15</v>
      </c>
      <c r="C5" s="10" t="s">
        <v>5</v>
      </c>
      <c r="D5" s="10" t="s">
        <v>57</v>
      </c>
      <c r="E5" s="8" t="s">
        <v>148</v>
      </c>
      <c r="F5" s="14">
        <v>225</v>
      </c>
    </row>
    <row r="6" spans="1:6" ht="16.05" customHeight="1" x14ac:dyDescent="0.25">
      <c r="A6" s="2">
        <v>5</v>
      </c>
      <c r="B6" s="3" t="s">
        <v>18</v>
      </c>
      <c r="C6" s="4" t="s">
        <v>14</v>
      </c>
      <c r="D6" s="4" t="s">
        <v>55</v>
      </c>
      <c r="E6" s="7" t="s">
        <v>129</v>
      </c>
      <c r="F6" s="14">
        <v>127</v>
      </c>
    </row>
    <row r="7" spans="1:6" ht="16.05" customHeight="1" x14ac:dyDescent="0.25">
      <c r="A7" s="2">
        <v>6</v>
      </c>
      <c r="B7" s="5" t="s">
        <v>26</v>
      </c>
      <c r="C7" s="4" t="s">
        <v>27</v>
      </c>
      <c r="D7" s="4" t="s">
        <v>55</v>
      </c>
      <c r="E7" s="7" t="s">
        <v>135</v>
      </c>
      <c r="F7" s="14">
        <v>114</v>
      </c>
    </row>
    <row r="8" spans="1:6" ht="16.05" customHeight="1" x14ac:dyDescent="0.25">
      <c r="A8" s="2">
        <v>7</v>
      </c>
      <c r="B8" s="3" t="s">
        <v>28</v>
      </c>
      <c r="C8" s="4" t="s">
        <v>21</v>
      </c>
      <c r="D8" s="4" t="s">
        <v>54</v>
      </c>
      <c r="E8" s="7" t="s">
        <v>176</v>
      </c>
      <c r="F8" s="14">
        <v>171</v>
      </c>
    </row>
    <row r="9" spans="1:6" ht="16.05" customHeight="1" x14ac:dyDescent="0.25">
      <c r="A9" s="2">
        <v>8</v>
      </c>
      <c r="B9" s="3" t="s">
        <v>33</v>
      </c>
      <c r="C9" s="9" t="s">
        <v>22</v>
      </c>
      <c r="D9" s="9" t="s">
        <v>55</v>
      </c>
      <c r="E9" s="7" t="s">
        <v>134</v>
      </c>
      <c r="F9" s="14">
        <v>98</v>
      </c>
    </row>
    <row r="10" spans="1:6" ht="16.05" customHeight="1" x14ac:dyDescent="0.25">
      <c r="A10" s="2">
        <v>9</v>
      </c>
      <c r="B10" s="3" t="s">
        <v>42</v>
      </c>
      <c r="C10" s="10" t="s">
        <v>43</v>
      </c>
      <c r="D10" s="10" t="s">
        <v>55</v>
      </c>
      <c r="E10" s="7" t="s">
        <v>158</v>
      </c>
      <c r="F10" s="14">
        <v>89</v>
      </c>
    </row>
    <row r="11" spans="1:6" ht="16.05" customHeight="1" x14ac:dyDescent="0.25">
      <c r="A11" s="2">
        <v>10</v>
      </c>
      <c r="B11" s="3" t="s">
        <v>24</v>
      </c>
      <c r="C11" s="4" t="s">
        <v>23</v>
      </c>
      <c r="D11" s="12" t="s">
        <v>54</v>
      </c>
      <c r="E11" s="7" t="s">
        <v>178</v>
      </c>
      <c r="F11" s="14">
        <v>151</v>
      </c>
    </row>
    <row r="12" spans="1:6" ht="16.05" customHeight="1" x14ac:dyDescent="0.25">
      <c r="A12" s="2">
        <v>11</v>
      </c>
      <c r="B12" s="20" t="s">
        <v>34</v>
      </c>
      <c r="C12" s="21" t="s">
        <v>51</v>
      </c>
      <c r="D12" s="21" t="s">
        <v>169</v>
      </c>
      <c r="E12" s="6" t="s">
        <v>131</v>
      </c>
      <c r="F12" s="14">
        <v>507</v>
      </c>
    </row>
    <row r="13" spans="1:6" ht="16.05" customHeight="1" x14ac:dyDescent="0.25">
      <c r="A13" s="2">
        <v>12</v>
      </c>
      <c r="B13" s="3" t="s">
        <v>4</v>
      </c>
      <c r="C13" s="4" t="s">
        <v>5</v>
      </c>
      <c r="D13" s="4" t="s">
        <v>53</v>
      </c>
      <c r="E13" s="7" t="s">
        <v>63</v>
      </c>
      <c r="F13" s="14">
        <v>204</v>
      </c>
    </row>
    <row r="14" spans="1:6" ht="16.05" customHeight="1" x14ac:dyDescent="0.25">
      <c r="A14" s="2">
        <v>13</v>
      </c>
      <c r="B14" s="3" t="s">
        <v>31</v>
      </c>
      <c r="C14" s="4" t="s">
        <v>32</v>
      </c>
      <c r="D14" s="4" t="s">
        <v>55</v>
      </c>
      <c r="E14" s="7" t="s">
        <v>123</v>
      </c>
      <c r="F14" s="14">
        <v>50</v>
      </c>
    </row>
    <row r="15" spans="1:6" ht="16.05" customHeight="1" x14ac:dyDescent="0.25">
      <c r="A15" s="2">
        <v>14</v>
      </c>
      <c r="B15" s="5" t="s">
        <v>44</v>
      </c>
      <c r="C15" s="4" t="s">
        <v>5</v>
      </c>
      <c r="D15" s="4" t="s">
        <v>54</v>
      </c>
      <c r="E15" s="7" t="s">
        <v>105</v>
      </c>
      <c r="F15" s="14">
        <v>95</v>
      </c>
    </row>
    <row r="16" spans="1:6" ht="16.05" customHeight="1" x14ac:dyDescent="0.25">
      <c r="A16" s="2">
        <v>15</v>
      </c>
      <c r="B16" s="3" t="s">
        <v>35</v>
      </c>
      <c r="C16" s="4" t="s">
        <v>36</v>
      </c>
      <c r="D16" s="4" t="s">
        <v>57</v>
      </c>
      <c r="E16" s="7" t="s">
        <v>61</v>
      </c>
      <c r="F16" s="14">
        <v>3</v>
      </c>
    </row>
    <row r="17" spans="1:6" ht="16.05" customHeight="1" x14ac:dyDescent="0.25">
      <c r="A17" s="2">
        <v>16</v>
      </c>
      <c r="B17" s="3" t="s">
        <v>37</v>
      </c>
      <c r="C17" s="4" t="s">
        <v>38</v>
      </c>
      <c r="D17" s="4" t="s">
        <v>53</v>
      </c>
      <c r="E17" s="7" t="s">
        <v>154</v>
      </c>
      <c r="F17" s="14">
        <v>37</v>
      </c>
    </row>
    <row r="18" spans="1:6" ht="16.05" customHeight="1" x14ac:dyDescent="0.25">
      <c r="A18" s="2">
        <v>17</v>
      </c>
      <c r="B18" s="5" t="s">
        <v>45</v>
      </c>
      <c r="C18" s="4" t="s">
        <v>5</v>
      </c>
      <c r="D18" s="4" t="s">
        <v>54</v>
      </c>
      <c r="E18" s="7" t="s">
        <v>84</v>
      </c>
      <c r="F18" s="14">
        <v>7</v>
      </c>
    </row>
    <row r="19" spans="1:6" ht="16.05" customHeight="1" x14ac:dyDescent="0.25">
      <c r="A19" s="2">
        <v>18</v>
      </c>
      <c r="B19" s="22" t="s">
        <v>12</v>
      </c>
      <c r="C19" s="23" t="s">
        <v>13</v>
      </c>
      <c r="D19" s="23" t="s">
        <v>169</v>
      </c>
      <c r="E19" s="7" t="s">
        <v>98</v>
      </c>
      <c r="F19" s="14">
        <v>230</v>
      </c>
    </row>
    <row r="20" spans="1:6" ht="16.05" customHeight="1" x14ac:dyDescent="0.25">
      <c r="A20" s="2">
        <v>19</v>
      </c>
      <c r="B20" s="20" t="s">
        <v>39</v>
      </c>
      <c r="C20" s="23" t="s">
        <v>40</v>
      </c>
      <c r="D20" s="21" t="s">
        <v>169</v>
      </c>
      <c r="E20" s="7" t="s">
        <v>118</v>
      </c>
      <c r="F20" s="14">
        <v>222</v>
      </c>
    </row>
    <row r="21" spans="1:6" ht="16.05" customHeight="1" x14ac:dyDescent="0.25">
      <c r="A21" s="2">
        <v>20</v>
      </c>
      <c r="B21" s="5" t="s">
        <v>6</v>
      </c>
      <c r="C21" s="10" t="s">
        <v>7</v>
      </c>
      <c r="D21" s="10" t="s">
        <v>56</v>
      </c>
      <c r="E21" s="7" t="s">
        <v>139</v>
      </c>
      <c r="F21" s="14">
        <v>100</v>
      </c>
    </row>
    <row r="22" spans="1:6" ht="16.05" customHeight="1" x14ac:dyDescent="0.25">
      <c r="A22" s="2">
        <v>21</v>
      </c>
      <c r="B22" s="3" t="s">
        <v>29</v>
      </c>
      <c r="C22" s="10" t="s">
        <v>30</v>
      </c>
      <c r="D22" s="10" t="s">
        <v>53</v>
      </c>
      <c r="E22" s="8" t="s">
        <v>80</v>
      </c>
      <c r="F22" s="14">
        <v>1</v>
      </c>
    </row>
    <row r="23" spans="1:6" ht="16.05" customHeight="1" x14ac:dyDescent="0.25">
      <c r="A23" s="2">
        <v>22</v>
      </c>
      <c r="B23" s="22" t="s">
        <v>46</v>
      </c>
      <c r="C23" s="25" t="s">
        <v>47</v>
      </c>
      <c r="D23" s="25" t="s">
        <v>169</v>
      </c>
      <c r="E23" s="8" t="s">
        <v>111</v>
      </c>
      <c r="F23" s="14">
        <v>119</v>
      </c>
    </row>
    <row r="24" spans="1:6" ht="16.05" customHeight="1" x14ac:dyDescent="0.25">
      <c r="A24" s="2">
        <v>23</v>
      </c>
      <c r="B24" s="3" t="s">
        <v>20</v>
      </c>
      <c r="C24" s="4" t="s">
        <v>19</v>
      </c>
      <c r="D24" s="4" t="s">
        <v>58</v>
      </c>
      <c r="E24" s="7" t="s">
        <v>91</v>
      </c>
      <c r="F24" s="14">
        <v>1</v>
      </c>
    </row>
    <row r="25" spans="1:6" ht="16.05" customHeight="1" x14ac:dyDescent="0.25">
      <c r="A25" s="2">
        <v>24</v>
      </c>
      <c r="B25" s="3" t="s">
        <v>49</v>
      </c>
      <c r="C25" s="4" t="s">
        <v>50</v>
      </c>
      <c r="D25" s="10" t="s">
        <v>58</v>
      </c>
      <c r="E25" s="7" t="s">
        <v>93</v>
      </c>
      <c r="F25" s="14">
        <v>1</v>
      </c>
    </row>
    <row r="26" spans="1:6" ht="16.05" customHeight="1" x14ac:dyDescent="0.25">
      <c r="A26" s="2">
        <v>25</v>
      </c>
      <c r="B26" s="3" t="s">
        <v>11</v>
      </c>
      <c r="C26" s="4" t="s">
        <v>48</v>
      </c>
      <c r="D26" s="4" t="s">
        <v>171</v>
      </c>
      <c r="E26" s="7" t="s">
        <v>101</v>
      </c>
      <c r="F26" s="14">
        <v>1</v>
      </c>
    </row>
    <row r="27" spans="1:6" ht="16.05" customHeight="1" x14ac:dyDescent="0.25">
      <c r="A27" s="2">
        <v>26</v>
      </c>
      <c r="B27" s="5" t="s">
        <v>8</v>
      </c>
      <c r="C27" s="10" t="s">
        <v>5</v>
      </c>
      <c r="D27" s="12" t="s">
        <v>56</v>
      </c>
      <c r="E27" s="7" t="s">
        <v>77</v>
      </c>
      <c r="F27" s="14">
        <v>1</v>
      </c>
    </row>
    <row r="28" spans="1:6" ht="16.05" customHeight="1" x14ac:dyDescent="0.25">
      <c r="A28" s="2">
        <v>27</v>
      </c>
      <c r="B28" s="20" t="s">
        <v>16</v>
      </c>
      <c r="C28" s="23" t="s">
        <v>17</v>
      </c>
      <c r="D28" s="23" t="s">
        <v>170</v>
      </c>
      <c r="E28" s="7" t="s">
        <v>128</v>
      </c>
      <c r="F28" s="14">
        <v>269</v>
      </c>
    </row>
    <row r="29" spans="1:6" ht="16.05" customHeight="1" x14ac:dyDescent="0.25">
      <c r="A29" s="2">
        <v>28</v>
      </c>
      <c r="B29" s="3" t="s">
        <v>11</v>
      </c>
      <c r="C29" s="4" t="s">
        <v>7</v>
      </c>
      <c r="D29" s="4" t="s">
        <v>54</v>
      </c>
      <c r="E29" s="7" t="s">
        <v>180</v>
      </c>
      <c r="F29" s="14">
        <v>1</v>
      </c>
    </row>
  </sheetData>
  <sortState xmlns:xlrd2="http://schemas.microsoft.com/office/spreadsheetml/2017/richdata2" ref="A2:F29">
    <sortCondition ref="E2:E29"/>
  </sortState>
  <conditionalFormatting sqref="A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4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:D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D1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D1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D9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4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7"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D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D8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D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D1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D1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D15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D15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4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:D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B14">
    <cfRule type="colorScale" priority="6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:D14 B6:D6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D14 B6:D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olorScale" priority="3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6:D16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7:D2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D2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D2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D2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D2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D2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D2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D2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D2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D2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D2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D1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D1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D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D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9:D2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 B21 B19">
    <cfRule type="colorScale" priority="7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D21 B19:D1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D28 B21:D21 B19:D19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F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62D7-EE49-464A-BBB6-F8B4B613ADD0}">
  <dimension ref="A1:F29"/>
  <sheetViews>
    <sheetView tabSelected="1" workbookViewId="0">
      <selection activeCell="J10" sqref="J10"/>
    </sheetView>
  </sheetViews>
  <sheetFormatPr defaultRowHeight="13.8" x14ac:dyDescent="0.25"/>
  <cols>
    <col min="1" max="1" width="8" customWidth="1"/>
    <col min="2" max="3" width="17.09765625" customWidth="1"/>
    <col min="4" max="4" width="11.296875" customWidth="1"/>
    <col min="5" max="5" width="12.796875" customWidth="1"/>
    <col min="6" max="6" width="13.296875" customWidth="1"/>
  </cols>
  <sheetData>
    <row r="1" spans="1:6" x14ac:dyDescent="0.25">
      <c r="A1" s="1" t="s">
        <v>41</v>
      </c>
      <c r="B1" s="1" t="s">
        <v>0</v>
      </c>
      <c r="C1" s="1" t="s">
        <v>1</v>
      </c>
      <c r="D1" s="11" t="s">
        <v>52</v>
      </c>
      <c r="E1" s="16" t="s">
        <v>166</v>
      </c>
      <c r="F1" s="17" t="s">
        <v>167</v>
      </c>
    </row>
    <row r="2" spans="1:6" ht="16.05" customHeight="1" x14ac:dyDescent="0.25">
      <c r="A2" s="2">
        <v>1</v>
      </c>
      <c r="B2" s="3" t="s">
        <v>9</v>
      </c>
      <c r="C2" s="4" t="s">
        <v>10</v>
      </c>
      <c r="D2" s="4" t="s">
        <v>55</v>
      </c>
      <c r="E2" s="7" t="s">
        <v>143</v>
      </c>
      <c r="F2" s="14">
        <v>660</v>
      </c>
    </row>
    <row r="3" spans="1:6" ht="16.05" customHeight="1" x14ac:dyDescent="0.25">
      <c r="A3" s="2">
        <v>2</v>
      </c>
      <c r="B3" s="5" t="s">
        <v>2</v>
      </c>
      <c r="C3" s="10" t="s">
        <v>3</v>
      </c>
      <c r="D3" s="10" t="s">
        <v>54</v>
      </c>
      <c r="E3" s="7" t="s">
        <v>92</v>
      </c>
      <c r="F3" s="14">
        <v>392</v>
      </c>
    </row>
    <row r="4" spans="1:6" ht="16.05" customHeight="1" x14ac:dyDescent="0.25">
      <c r="A4" s="2">
        <v>3</v>
      </c>
      <c r="B4" s="3" t="s">
        <v>28</v>
      </c>
      <c r="C4" s="9" t="s">
        <v>21</v>
      </c>
      <c r="D4" s="9" t="s">
        <v>54</v>
      </c>
      <c r="E4" s="7" t="s">
        <v>177</v>
      </c>
      <c r="F4" s="14">
        <v>375</v>
      </c>
    </row>
    <row r="5" spans="1:6" ht="16.05" customHeight="1" x14ac:dyDescent="0.25">
      <c r="A5" s="2">
        <v>4</v>
      </c>
      <c r="B5" s="3" t="s">
        <v>33</v>
      </c>
      <c r="C5" s="4" t="s">
        <v>22</v>
      </c>
      <c r="D5" s="4" t="s">
        <v>55</v>
      </c>
      <c r="E5" s="7" t="s">
        <v>142</v>
      </c>
      <c r="F5" s="14">
        <v>267</v>
      </c>
    </row>
    <row r="6" spans="1:6" ht="16.05" customHeight="1" x14ac:dyDescent="0.25">
      <c r="A6" s="2">
        <v>5</v>
      </c>
      <c r="B6" s="5" t="s">
        <v>15</v>
      </c>
      <c r="C6" s="10" t="s">
        <v>5</v>
      </c>
      <c r="D6" s="10" t="s">
        <v>57</v>
      </c>
      <c r="E6" s="8" t="s">
        <v>149</v>
      </c>
      <c r="F6" s="14">
        <v>333</v>
      </c>
    </row>
    <row r="7" spans="1:6" ht="16.05" customHeight="1" x14ac:dyDescent="0.25">
      <c r="A7" s="2">
        <v>6</v>
      </c>
      <c r="B7" s="3" t="s">
        <v>31</v>
      </c>
      <c r="C7" s="4" t="s">
        <v>32</v>
      </c>
      <c r="D7" s="4" t="s">
        <v>55</v>
      </c>
      <c r="E7" s="7" t="s">
        <v>121</v>
      </c>
      <c r="F7" s="14">
        <v>246</v>
      </c>
    </row>
    <row r="8" spans="1:6" ht="16.05" customHeight="1" x14ac:dyDescent="0.25">
      <c r="A8" s="2">
        <v>7</v>
      </c>
      <c r="B8" s="3" t="s">
        <v>4</v>
      </c>
      <c r="C8" s="4" t="s">
        <v>5</v>
      </c>
      <c r="D8" s="4" t="s">
        <v>53</v>
      </c>
      <c r="E8" s="7" t="s">
        <v>62</v>
      </c>
      <c r="F8" s="14">
        <v>402</v>
      </c>
    </row>
    <row r="9" spans="1:6" ht="16.05" customHeight="1" x14ac:dyDescent="0.25">
      <c r="A9" s="2">
        <v>8</v>
      </c>
      <c r="B9" s="5" t="s">
        <v>44</v>
      </c>
      <c r="C9" s="9" t="s">
        <v>5</v>
      </c>
      <c r="D9" s="9" t="s">
        <v>54</v>
      </c>
      <c r="E9" s="7" t="s">
        <v>108</v>
      </c>
      <c r="F9" s="14">
        <v>310</v>
      </c>
    </row>
    <row r="10" spans="1:6" ht="16.05" customHeight="1" x14ac:dyDescent="0.25">
      <c r="A10" s="2">
        <v>9</v>
      </c>
      <c r="B10" s="3" t="s">
        <v>18</v>
      </c>
      <c r="C10" s="4" t="s">
        <v>14</v>
      </c>
      <c r="D10" s="4" t="s">
        <v>55</v>
      </c>
      <c r="E10" s="7" t="s">
        <v>76</v>
      </c>
      <c r="F10" s="14">
        <v>221</v>
      </c>
    </row>
    <row r="11" spans="1:6" ht="16.05" customHeight="1" x14ac:dyDescent="0.25">
      <c r="A11" s="2">
        <v>10</v>
      </c>
      <c r="B11" s="3" t="s">
        <v>42</v>
      </c>
      <c r="C11" s="10" t="s">
        <v>43</v>
      </c>
      <c r="D11" s="12" t="s">
        <v>55</v>
      </c>
      <c r="E11" s="7" t="s">
        <v>159</v>
      </c>
      <c r="F11" s="14">
        <v>182</v>
      </c>
    </row>
    <row r="12" spans="1:6" ht="16.05" customHeight="1" x14ac:dyDescent="0.25">
      <c r="A12" s="2">
        <v>11</v>
      </c>
      <c r="B12" s="5" t="s">
        <v>25</v>
      </c>
      <c r="C12" s="4" t="s">
        <v>23</v>
      </c>
      <c r="D12" s="4" t="s">
        <v>53</v>
      </c>
      <c r="E12" s="8" t="s">
        <v>113</v>
      </c>
      <c r="F12" s="14">
        <v>330</v>
      </c>
    </row>
    <row r="13" spans="1:6" ht="16.05" customHeight="1" x14ac:dyDescent="0.25">
      <c r="A13" s="2">
        <v>12</v>
      </c>
      <c r="B13" s="5" t="s">
        <v>26</v>
      </c>
      <c r="C13" s="4" t="s">
        <v>27</v>
      </c>
      <c r="D13" s="4" t="s">
        <v>55</v>
      </c>
      <c r="E13" s="7" t="s">
        <v>136</v>
      </c>
      <c r="F13" s="14">
        <v>169</v>
      </c>
    </row>
    <row r="14" spans="1:6" ht="16.05" customHeight="1" x14ac:dyDescent="0.25">
      <c r="A14" s="2">
        <v>13</v>
      </c>
      <c r="B14" s="20" t="s">
        <v>34</v>
      </c>
      <c r="C14" s="21" t="s">
        <v>51</v>
      </c>
      <c r="D14" s="21" t="s">
        <v>169</v>
      </c>
      <c r="E14" s="6" t="s">
        <v>75</v>
      </c>
      <c r="F14" s="14">
        <v>624</v>
      </c>
    </row>
    <row r="15" spans="1:6" ht="16.05" customHeight="1" x14ac:dyDescent="0.25">
      <c r="A15" s="2">
        <v>14</v>
      </c>
      <c r="B15" s="3" t="s">
        <v>35</v>
      </c>
      <c r="C15" s="4" t="s">
        <v>36</v>
      </c>
      <c r="D15" s="4" t="s">
        <v>57</v>
      </c>
      <c r="E15" s="7" t="s">
        <v>137</v>
      </c>
      <c r="F15" s="14">
        <v>77</v>
      </c>
    </row>
    <row r="16" spans="1:6" ht="16.05" customHeight="1" x14ac:dyDescent="0.25">
      <c r="A16" s="2">
        <v>15</v>
      </c>
      <c r="B16" s="5" t="s">
        <v>45</v>
      </c>
      <c r="C16" s="4" t="s">
        <v>5</v>
      </c>
      <c r="D16" s="4" t="s">
        <v>54</v>
      </c>
      <c r="E16" s="7" t="s">
        <v>87</v>
      </c>
      <c r="F16" s="14">
        <v>152</v>
      </c>
    </row>
    <row r="17" spans="1:6" ht="16.05" customHeight="1" x14ac:dyDescent="0.25">
      <c r="A17" s="2">
        <v>16</v>
      </c>
      <c r="B17" s="3" t="s">
        <v>24</v>
      </c>
      <c r="C17" s="4" t="s">
        <v>23</v>
      </c>
      <c r="D17" s="4" t="s">
        <v>54</v>
      </c>
      <c r="E17" s="7" t="s">
        <v>79</v>
      </c>
      <c r="F17" s="14">
        <v>146</v>
      </c>
    </row>
    <row r="18" spans="1:6" ht="16.05" customHeight="1" x14ac:dyDescent="0.25">
      <c r="A18" s="2">
        <v>17</v>
      </c>
      <c r="B18" s="3" t="s">
        <v>37</v>
      </c>
      <c r="C18" s="4" t="s">
        <v>38</v>
      </c>
      <c r="D18" s="4" t="s">
        <v>53</v>
      </c>
      <c r="E18" s="7" t="s">
        <v>155</v>
      </c>
      <c r="F18" s="14">
        <v>206</v>
      </c>
    </row>
    <row r="19" spans="1:6" ht="16.05" customHeight="1" x14ac:dyDescent="0.25">
      <c r="A19" s="2">
        <v>18</v>
      </c>
      <c r="B19" s="22" t="s">
        <v>12</v>
      </c>
      <c r="C19" s="23" t="s">
        <v>13</v>
      </c>
      <c r="D19" s="23" t="s">
        <v>169</v>
      </c>
      <c r="E19" s="7" t="s">
        <v>89</v>
      </c>
      <c r="F19" s="14">
        <v>489</v>
      </c>
    </row>
    <row r="20" spans="1:6" ht="16.05" customHeight="1" x14ac:dyDescent="0.25">
      <c r="A20" s="2">
        <v>19</v>
      </c>
      <c r="B20" s="20" t="s">
        <v>39</v>
      </c>
      <c r="C20" s="23" t="s">
        <v>40</v>
      </c>
      <c r="D20" s="21" t="s">
        <v>169</v>
      </c>
      <c r="E20" s="7" t="s">
        <v>117</v>
      </c>
      <c r="F20" s="14">
        <v>403</v>
      </c>
    </row>
    <row r="21" spans="1:6" ht="16.05" customHeight="1" x14ac:dyDescent="0.25">
      <c r="A21" s="2">
        <v>20</v>
      </c>
      <c r="B21" s="3" t="s">
        <v>29</v>
      </c>
      <c r="C21" s="10" t="s">
        <v>30</v>
      </c>
      <c r="D21" s="10" t="s">
        <v>53</v>
      </c>
      <c r="E21" s="8" t="s">
        <v>83</v>
      </c>
      <c r="F21" s="14">
        <v>83</v>
      </c>
    </row>
    <row r="22" spans="1:6" ht="16.05" customHeight="1" x14ac:dyDescent="0.25">
      <c r="A22" s="2">
        <v>21</v>
      </c>
      <c r="B22" s="3" t="s">
        <v>20</v>
      </c>
      <c r="C22" s="4" t="s">
        <v>19</v>
      </c>
      <c r="D22" s="4" t="s">
        <v>58</v>
      </c>
      <c r="E22" s="7" t="s">
        <v>104</v>
      </c>
      <c r="F22" s="14">
        <v>1</v>
      </c>
    </row>
    <row r="23" spans="1:6" ht="16.05" customHeight="1" x14ac:dyDescent="0.25">
      <c r="A23" s="2">
        <v>22</v>
      </c>
      <c r="B23" s="3" t="s">
        <v>49</v>
      </c>
      <c r="C23" s="9" t="s">
        <v>50</v>
      </c>
      <c r="D23" s="9" t="s">
        <v>58</v>
      </c>
      <c r="E23" s="7" t="s">
        <v>183</v>
      </c>
      <c r="F23" s="14">
        <v>1</v>
      </c>
    </row>
    <row r="24" spans="1:6" ht="16.05" customHeight="1" x14ac:dyDescent="0.25">
      <c r="A24" s="2">
        <v>23</v>
      </c>
      <c r="B24" s="5" t="s">
        <v>6</v>
      </c>
      <c r="C24" s="10" t="s">
        <v>7</v>
      </c>
      <c r="D24" s="10" t="s">
        <v>56</v>
      </c>
      <c r="E24" s="7" t="s">
        <v>140</v>
      </c>
      <c r="F24" s="14">
        <v>168</v>
      </c>
    </row>
    <row r="25" spans="1:6" ht="16.05" customHeight="1" x14ac:dyDescent="0.25">
      <c r="A25" s="2">
        <v>24</v>
      </c>
      <c r="B25" s="22" t="s">
        <v>46</v>
      </c>
      <c r="C25" s="23" t="s">
        <v>47</v>
      </c>
      <c r="D25" s="23" t="s">
        <v>169</v>
      </c>
      <c r="E25" s="8" t="s">
        <v>112</v>
      </c>
      <c r="F25" s="14">
        <v>216</v>
      </c>
    </row>
    <row r="26" spans="1:6" ht="16.05" customHeight="1" x14ac:dyDescent="0.25">
      <c r="A26" s="2">
        <v>25</v>
      </c>
      <c r="B26" s="3" t="s">
        <v>11</v>
      </c>
      <c r="C26" s="4" t="s">
        <v>48</v>
      </c>
      <c r="D26" s="4" t="s">
        <v>171</v>
      </c>
      <c r="E26" s="7" t="s">
        <v>100</v>
      </c>
      <c r="F26" s="14">
        <v>1</v>
      </c>
    </row>
    <row r="27" spans="1:6" ht="16.05" customHeight="1" x14ac:dyDescent="0.25">
      <c r="A27" s="2">
        <v>26</v>
      </c>
      <c r="B27" s="5" t="s">
        <v>8</v>
      </c>
      <c r="C27" s="10" t="s">
        <v>5</v>
      </c>
      <c r="D27" s="12" t="s">
        <v>56</v>
      </c>
      <c r="E27" s="7" t="s">
        <v>78</v>
      </c>
      <c r="F27" s="14">
        <v>40</v>
      </c>
    </row>
    <row r="28" spans="1:6" ht="16.05" customHeight="1" x14ac:dyDescent="0.25">
      <c r="A28" s="2">
        <v>27</v>
      </c>
      <c r="B28" s="20" t="s">
        <v>16</v>
      </c>
      <c r="C28" s="23" t="s">
        <v>17</v>
      </c>
      <c r="D28" s="23" t="s">
        <v>170</v>
      </c>
      <c r="E28" s="7" t="s">
        <v>126</v>
      </c>
      <c r="F28" s="14">
        <v>398</v>
      </c>
    </row>
    <row r="29" spans="1:6" ht="16.05" customHeight="1" x14ac:dyDescent="0.25">
      <c r="A29" s="2">
        <v>28</v>
      </c>
      <c r="B29" s="3" t="s">
        <v>11</v>
      </c>
      <c r="C29" s="4" t="s">
        <v>7</v>
      </c>
      <c r="D29" s="4" t="s">
        <v>54</v>
      </c>
      <c r="E29" s="7" t="s">
        <v>97</v>
      </c>
      <c r="F29" s="14">
        <v>1</v>
      </c>
    </row>
  </sheetData>
  <sortState xmlns:xlrd2="http://schemas.microsoft.com/office/spreadsheetml/2017/richdata2" ref="A2:F29">
    <sortCondition ref="E2:E29"/>
  </sortState>
  <conditionalFormatting sqref="A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D1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4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:D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D1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D1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D9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D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4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7">
    <cfRule type="colorScale" priority="4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:D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D8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D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D1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D1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D15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D15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D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4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:D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D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B14">
    <cfRule type="colorScale" priority="6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:D14 B6:D6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D14 B6:D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olorScale" priority="3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6:D16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7:D2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D2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D2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D2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D2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D2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D2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D2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D2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D2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D2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D1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D1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D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D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9:D2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 B21 B19">
    <cfRule type="colorScale" priority="7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D21 B19:D1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D28 B21:D21 B19:D19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F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Classifica generale</vt:lpstr>
      <vt:lpstr>Classifica sociale maschile</vt:lpstr>
      <vt:lpstr>Classifica sociale femminile</vt:lpstr>
      <vt:lpstr>Classifica 200m</vt:lpstr>
      <vt:lpstr>Classifica 400m</vt:lpstr>
      <vt:lpstr>Classifica 800m</vt:lpstr>
      <vt:lpstr>Classifica 1500m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aspav</dc:creator>
  <cp:lastModifiedBy>aspav</cp:lastModifiedBy>
  <dcterms:created xsi:type="dcterms:W3CDTF">2019-01-20T15:08:45Z</dcterms:created>
  <dcterms:modified xsi:type="dcterms:W3CDTF">2021-03-14T23:22:50Z</dcterms:modified>
</cp:coreProperties>
</file>